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90" windowWidth="21840" windowHeight="8985" activeTab="5"/>
  </bookViews>
  <sheets>
    <sheet name="Contratos" sheetId="1" r:id="rId1"/>
    <sheet name="Contratos Vigentes" sheetId="2" r:id="rId2"/>
    <sheet name="Relatório" sheetId="3" state="hidden" r:id="rId3"/>
    <sheet name="Executores Comissionados" sheetId="4" r:id="rId4"/>
    <sheet name="Plan1" sheetId="5" r:id="rId5"/>
    <sheet name="CONTRATOS " sheetId="6" r:id="rId6"/>
    <sheet name="Abertura de Orçamento" sheetId="7" r:id="rId7"/>
  </sheets>
  <definedNames>
    <definedName name="_xlnm._FilterDatabase" localSheetId="0" hidden="1">Contratos!$A$3:$S$61</definedName>
  </definedNames>
  <calcPr calcId="145621"/>
</workbook>
</file>

<file path=xl/calcChain.xml><?xml version="1.0" encoding="utf-8"?>
<calcChain xmlns="http://schemas.openxmlformats.org/spreadsheetml/2006/main">
  <c r="P2" i="7" l="1"/>
  <c r="T4" i="6" l="1"/>
</calcChain>
</file>

<file path=xl/comments1.xml><?xml version="1.0" encoding="utf-8"?>
<comments xmlns="http://schemas.openxmlformats.org/spreadsheetml/2006/main">
  <authors>
    <author>Caroline Trince Silva</author>
  </authors>
  <commentList>
    <comment ref="D15" authorId="0">
      <text>
        <r>
          <rPr>
            <b/>
            <sz val="9"/>
            <color indexed="81"/>
            <rFont val="Tahoma"/>
            <family val="2"/>
          </rPr>
          <t>Caroline Trince Silva:</t>
        </r>
        <r>
          <rPr>
            <sz val="9"/>
            <color indexed="81"/>
            <rFont val="Tahoma"/>
            <family val="2"/>
          </rPr>
          <t xml:space="preserve">
</t>
        </r>
        <r>
          <rPr>
            <sz val="36"/>
            <color indexed="81"/>
            <rFont val="Tahoma"/>
            <family val="2"/>
          </rPr>
          <t>TERMO ADITIVIO EM ANDAMENTO</t>
        </r>
      </text>
    </comment>
  </commentList>
</comments>
</file>

<file path=xl/sharedStrings.xml><?xml version="1.0" encoding="utf-8"?>
<sst xmlns="http://schemas.openxmlformats.org/spreadsheetml/2006/main" count="2087" uniqueCount="824">
  <si>
    <t>Qtd</t>
  </si>
  <si>
    <t>Origem do Processo</t>
  </si>
  <si>
    <t>Tipo de Instrumento</t>
  </si>
  <si>
    <t>Ano do Contrato</t>
  </si>
  <si>
    <t>Nº Processo</t>
  </si>
  <si>
    <t>Valor do Contrato</t>
  </si>
  <si>
    <t>CNPJ</t>
  </si>
  <si>
    <t>Contratada (Empresa)</t>
  </si>
  <si>
    <t>Objeto</t>
  </si>
  <si>
    <t>Data da Assinatura</t>
  </si>
  <si>
    <t>Início</t>
  </si>
  <si>
    <t>Fim</t>
  </si>
  <si>
    <t>Status no SIGGO</t>
  </si>
  <si>
    <t>Tipo de Serviço</t>
  </si>
  <si>
    <t>N° do Contrato no SIGGO</t>
  </si>
  <si>
    <t>Status do Instrumento</t>
  </si>
  <si>
    <t>TELEFONE:</t>
  </si>
  <si>
    <t>ÓRGÃO/ENTIDADE:</t>
  </si>
  <si>
    <t>SEC</t>
  </si>
  <si>
    <t>150.000103/2012</t>
  </si>
  <si>
    <t>OI S/A</t>
  </si>
  <si>
    <t>Telefonia</t>
  </si>
  <si>
    <t xml:space="preserve">Ativo </t>
  </si>
  <si>
    <t>150.000033/2012</t>
  </si>
  <si>
    <t xml:space="preserve">Telefonia </t>
  </si>
  <si>
    <t>150.001261/2013</t>
  </si>
  <si>
    <t>Empresa Brasileira de Correios e Telégrafos</t>
  </si>
  <si>
    <t>Serviços Postais</t>
  </si>
  <si>
    <t>RTZ Empreendimentos e Contruções Eirele - ME</t>
  </si>
  <si>
    <t>Reforma</t>
  </si>
  <si>
    <t>Companhia de Saneamento Ambiental do DF</t>
  </si>
  <si>
    <t>Fornecimento de Água e Esgoto</t>
  </si>
  <si>
    <t>150.000611/2014</t>
  </si>
  <si>
    <t>Panacopy Comércios de Equipamentos Reprográficos LTDA</t>
  </si>
  <si>
    <t>Serviços de Impressão e Cópia</t>
  </si>
  <si>
    <t>2014</t>
  </si>
  <si>
    <t>150.000030/2014</t>
  </si>
  <si>
    <t>CEB</t>
  </si>
  <si>
    <t xml:space="preserve">Fornecimento de Energia Elétrica </t>
  </si>
  <si>
    <t>00.082.024/0001-37</t>
  </si>
  <si>
    <t>Prestação de forma contínua de serviços públicos de abastecimento de água, esgotamento sanitário e outros serviços para as unidades consumidoras.</t>
  </si>
  <si>
    <t>07.522.669/0001-92</t>
  </si>
  <si>
    <t>Fornecimento de Energia Elétrica ao contratante pela contratada, necessária ao funcionamento de sua (s) instalação (ões) localizada (s) em diversas unidades consumidoras e em pontos eventuais do Distrito Federal.</t>
  </si>
  <si>
    <t>76.535.764/0001-43</t>
  </si>
  <si>
    <t>Prestação de Serviços de telefonia, tipo telefônico fixo comutado (fixo-fixo e fixo-móvel), local (DDR e linhas analógicas) e longa distância Nacional (intra e inter regional) e Internacional, visando atender as necessidades desta Secretaria de Estado de Cultura e Próprios Culturais.</t>
  </si>
  <si>
    <t>Prestação de Serviços de telefonia fixa direta de entrada e saída, nos termos do pregão eletrônico SRP n° 023/2011 - Centro de Intendencia da Marinha em Rio Grande e seus anexos - Marinha do Brasil.</t>
  </si>
  <si>
    <t>Empresa Brasileira de Correios e Telégrafos - ECT</t>
  </si>
  <si>
    <t>150.000944/2011</t>
  </si>
  <si>
    <t>SAB</t>
  </si>
  <si>
    <t>Biblioteca Pública de Brasília</t>
  </si>
  <si>
    <t>INDETERMINADO</t>
  </si>
  <si>
    <t xml:space="preserve"> GRATUITO</t>
  </si>
  <si>
    <t>150.003365/2013</t>
  </si>
  <si>
    <t>Eventos.com Eirele - ME</t>
  </si>
  <si>
    <t>Restaurante do Anexo do TNCS</t>
  </si>
  <si>
    <t>150.000155/2016</t>
  </si>
  <si>
    <t>Agencia Aerotur LTDA EPP</t>
  </si>
  <si>
    <t xml:space="preserve">Agenciamento de viagens </t>
  </si>
  <si>
    <t>150.002728/2016</t>
  </si>
  <si>
    <t>Fundação de Amparo ao Trabalhador Preso do DF - FUNAP</t>
  </si>
  <si>
    <t>Contratação de mão de obra de operandos do Sistema Penitenciário do Distrito Federal.</t>
  </si>
  <si>
    <t>Mão de obra de operandos do Sistema Penitenciário do Distrito Federal.</t>
  </si>
  <si>
    <t>150.003122/2016</t>
  </si>
  <si>
    <t>Seguros de Carros</t>
  </si>
  <si>
    <t>Desperta Serviços e Produçãos Ltda</t>
  </si>
  <si>
    <t>150.000632/2016</t>
  </si>
  <si>
    <t>Acerbi Cursos Treinamentos e Qualificação S.A LTDA-EPP</t>
  </si>
  <si>
    <t>Realização de Cursos</t>
  </si>
  <si>
    <t>Espaço Multiplicidade Escritório Colaborativo - LTDA</t>
  </si>
  <si>
    <t>Tabata Produções e Distribuição de Fimes, Entretenimentos e Cultura Eirelle</t>
  </si>
  <si>
    <t>150.001018/2017</t>
  </si>
  <si>
    <t>Serviços de RH</t>
  </si>
  <si>
    <t>150.000157/2017</t>
  </si>
  <si>
    <t>JMV Technology EIRELI- ME</t>
  </si>
  <si>
    <t>Serviços de Streaming</t>
  </si>
  <si>
    <t>150.000351/2017</t>
  </si>
  <si>
    <t>Strong Equipe  Cinematográficos LTDA</t>
  </si>
  <si>
    <t>Manutenção Sistema Projeção Cine Brasília</t>
  </si>
  <si>
    <t>Star Locação de Serviços Gerais LTDA</t>
  </si>
  <si>
    <t>37.131.539/0001-90</t>
  </si>
  <si>
    <t>61.074.175/0001-38</t>
  </si>
  <si>
    <t>Pretação de Serviços de Seguros total de automóveis com franquia reduzida, na modalidade frota, com cobertura compreensiva (colisão, incêndio e furto/roubo) e cobertura a terceiros e etc.</t>
  </si>
  <si>
    <t>13.039.745/0001-06</t>
  </si>
  <si>
    <t>Prestação de Serviços para realização de cursos gratuitos e para o desenvolvimento de ações de articulação e difusão das atividades do Museu Vivo da Memória Candanga.</t>
  </si>
  <si>
    <t>21.106.763/0001-91</t>
  </si>
  <si>
    <t>04.590.375/0001-00</t>
  </si>
  <si>
    <t>Contratação de Empresa especializada no fornecimento de Serviços de RH especializado e serviços gráficos promocionais.</t>
  </si>
  <si>
    <t>05.487.918/0001-20</t>
  </si>
  <si>
    <t>Contratação de empresa especializada para prestação de Serviços continuados de streaming com a exibição de conteúdo multimídia pela internet.</t>
  </si>
  <si>
    <t>03.595.337/0001-87</t>
  </si>
  <si>
    <t>Contratação pelo critério de menor preço, de empresa especializada para prestação dos serviços técnicos de manutenção continuada, preventiva e corretiva, do sistema de projeção cinematográfica do cine brasília.</t>
  </si>
  <si>
    <t>150.0002579/2017</t>
  </si>
  <si>
    <t>03.751.698/0001-75</t>
  </si>
  <si>
    <t>Blaster Comércio de Material de Limpeza e Fogos Ltda</t>
  </si>
  <si>
    <t>Contratação de Empresas Especializadas no fornecimento de equipamentos e serviços afins.</t>
  </si>
  <si>
    <t>Fornecimento de equipamentos</t>
  </si>
  <si>
    <t>150.002580/2017</t>
  </si>
  <si>
    <t>02.486.144/0001-25</t>
  </si>
  <si>
    <t>Palco Locação LTDA</t>
  </si>
  <si>
    <t>150.002579/2017</t>
  </si>
  <si>
    <t>150.00003762/2018-72</t>
  </si>
  <si>
    <t>09.121.982/0001-44</t>
  </si>
  <si>
    <t>Associação Bateria Nota Show</t>
  </si>
  <si>
    <t xml:space="preserve">Prestação de serviços de contratação artístisca da "Escola de Samba Bola Preta de Sobradinho", que se apresentará, por meio de Convite, no dia 02/02/2018 às 23hrs, com duração de 40m a 60m, no Eixo Monumental. </t>
  </si>
  <si>
    <t>Contratação Artística</t>
  </si>
  <si>
    <t>150.00003767/2018-03</t>
  </si>
  <si>
    <t>09.121.981/0001-44</t>
  </si>
  <si>
    <t xml:space="preserve">Prestação de serviços de contratação artístisca da "Escola de Samba Império do Guará", que se apresentará, por meio de Convite, no dia 02/02/2018 às 19hrs, com duração de 40m a 60m, no Eixo Monumental. </t>
  </si>
  <si>
    <t>150.00003766/2018-51</t>
  </si>
  <si>
    <t>Prestação de Serviços de contratação artística da "Escola de Samba União da Vila Planalto e Lago Sul" que se apresentará por meio de convite, no dia 02/02/2018, às 19:40hrs, com duração de 40m a 60m no Eixo Monumental.</t>
  </si>
  <si>
    <t>150.00003763/2018-17</t>
  </si>
  <si>
    <t>Prestação de Serviços de contratação artística da "Escola de Samba Associação Recreativa Cultural Unidos do Cruzeiro - ARUC" que se apresentará por meio de convite, no dia 02/02/2018, às 20:20hrs, com duração de 40m a 60m no Eixo Monumental.</t>
  </si>
  <si>
    <t>150.00003756/2018-15</t>
  </si>
  <si>
    <t>Prestação de Serviços de Contratação artística da "Escola de Samba Acadêmicos da Asa Norte" que se apresentará por meio de convite, no dia 02/02/2018, à 00:00hr, com duração de 30m a 40m no Eixo Monumental.</t>
  </si>
  <si>
    <t>150.00003760/2018-83</t>
  </si>
  <si>
    <t>Prestação de Serviços de Contratação Artística da "Escola de Samba Águia Imperial de Ceilândia" que se apresentará por meio de convite, no dia 02/02/2018, às 23:40hrs, com duração de 30m a 40m no Eixo Monumental.</t>
  </si>
  <si>
    <t>150.00003952/2017-17</t>
  </si>
  <si>
    <t xml:space="preserve">SEC </t>
  </si>
  <si>
    <t>150.003952/2017-17</t>
  </si>
  <si>
    <t>20.766.320/0001-64</t>
  </si>
  <si>
    <t xml:space="preserve">Avelina Mundim Cunha - ME </t>
  </si>
  <si>
    <t>25.199.075/0001-74</t>
  </si>
  <si>
    <t xml:space="preserve">João Lucas de Oliveira do Vale Shows e Eventos - ME </t>
  </si>
  <si>
    <t>09.254.078/0001-07</t>
  </si>
  <si>
    <t>JRAIO Segurança LTDA - ME</t>
  </si>
  <si>
    <t>12.669.196/0001-90</t>
  </si>
  <si>
    <t>BSB Vidas LTDA - EPP</t>
  </si>
  <si>
    <t>10.540.124/0001-26</t>
  </si>
  <si>
    <t>Ampla Produções LTDA - EPP</t>
  </si>
  <si>
    <t>10.201.909/0001-61</t>
  </si>
  <si>
    <t>Smart Promoções e Eventos LTDA</t>
  </si>
  <si>
    <t>10.769.864/0001-26</t>
  </si>
  <si>
    <t>CULT Rodas Unidade Móvel Ltda - EPP</t>
  </si>
  <si>
    <t>37.105.988/0001-63</t>
  </si>
  <si>
    <t>Antônio Fábio de Vasconcelos Ribeiro - ME</t>
  </si>
  <si>
    <t>Contratação de empresa especializada na prestação de serviços de Agenciamento de Viagens, que compreende a reserva, emissão, marcação, remarcação e cancelamento de bilhetes de passagens aéreas nacionais e internacionais, por meio do Sistema de Registro de Preços, consoante especifica o Edital de Pregão Eletrônico nº060/2015-SULIC/SEPLAG e seus Anexos de fls. 25 a 88, da Proposta de Preços, da Lei n° 8.666, de 21/06/1993, subsidiariamente</t>
  </si>
  <si>
    <t>08.030.124/0001-21</t>
  </si>
  <si>
    <t>03.495.108/0001-90</t>
  </si>
  <si>
    <t>14.455.553/0001-43</t>
  </si>
  <si>
    <t>Contratação de Empresa Especializada em prestação de serviços para a realização de cursos gratuitos e para o desenvolvimentos de ações de articulação e difusão das atividades do Museu Vivo da Memória Candanga.</t>
  </si>
  <si>
    <t>Contratação de Empresa Especializada para realizar os serviços de REFORMA DO CENTRO DE DANÇA DE BRASÍLIA.</t>
  </si>
  <si>
    <t>11.382.760/0001-27</t>
  </si>
  <si>
    <t>Serviços Postais - Contrato Múltiplo de Prestação de Serviços e Venda de Produtos nº 9912334966, execução dos Serviços, contendo o Termo de Categorização e Benefícios da Política Comercial dos Correios;
Inclusão do serviço de ENCOMENDAS NACIONAIS por meio do ANEXO correspondente, efetivando-se quando da assinatura deste Termo; Exclusão dos ANEXOS - PAC e SEDEX do contrato original. Atualização da Ficha Resumo.</t>
  </si>
  <si>
    <t>34.028.316/0007-07</t>
  </si>
  <si>
    <t>37.165.529/0001-75</t>
  </si>
  <si>
    <t>Serviço de Impressão e Cópia.</t>
  </si>
  <si>
    <t xml:space="preserve">19.685.764/0001-96, </t>
  </si>
  <si>
    <t>00.037.226/0001-67</t>
  </si>
  <si>
    <t>Permissão de Uso do imóvel localizado na EQS 312/313, Brasília - DF, para instalação da Biblioteca Pública do Distrito Federal.</t>
  </si>
  <si>
    <t>SERVIDOR RESPONSÁVEL PELO PREENCHIMENTO: Ana Karina de Oliveira</t>
  </si>
  <si>
    <t>3325-6117</t>
  </si>
  <si>
    <t>150.001828/2013</t>
  </si>
  <si>
    <t>150.000029/2013</t>
  </si>
  <si>
    <t>Contratação de Empresas Especializadas no fornecimento de equipamentos e serviços afins - Carnaval 2018</t>
  </si>
  <si>
    <t>Contratação de Empresas Especializadas no fornecimento de equipamentos e serviços afins - Caranaval 2018</t>
  </si>
  <si>
    <t>Contratação de Empresas Especializadas no fornecimento de equipamentos e serviços afins- Caranaval 2018</t>
  </si>
  <si>
    <t>Contratação de Empresas Especializadas no fornecimento de equipamentos e serviços afins _ Caranaval 2018</t>
  </si>
  <si>
    <t>09.813.581/0001-55</t>
  </si>
  <si>
    <t>Forma Office Comércio de Móveis Interiores Ltda</t>
  </si>
  <si>
    <t>Aquisição de bens</t>
  </si>
  <si>
    <t>150.000783/2016</t>
  </si>
  <si>
    <t>150.002756/2016</t>
  </si>
  <si>
    <t>20.936.189/0001-36</t>
  </si>
  <si>
    <t>RVA Comércio e Serviços de Construções EIRELI</t>
  </si>
  <si>
    <t>Manutenção predial</t>
  </si>
  <si>
    <t>Aqusição de mobiliário para a Biblioteca Nacional de Brasília</t>
  </si>
  <si>
    <t>Serviços de manutenção predial e pequenas reformas, com fornecimento de peças, equipamentos (materiais e mão-de-obra)</t>
  </si>
  <si>
    <t>Contrato n° 174/2014</t>
  </si>
  <si>
    <t>Contrato n° 001/2014</t>
  </si>
  <si>
    <t>Contrato n° 093/2014</t>
  </si>
  <si>
    <t>Contrato n° 002/2014</t>
  </si>
  <si>
    <t>Termo de Concessão de Uso n° 001/2014</t>
  </si>
  <si>
    <t>Contrato n° 085/2012</t>
  </si>
  <si>
    <t>Contrato n° 9912334966</t>
  </si>
  <si>
    <t>Contrato n° 008/2016</t>
  </si>
  <si>
    <t>Contrato n° 062/2016</t>
  </si>
  <si>
    <t>Contrato n° 026/2017</t>
  </si>
  <si>
    <t>Contrato n° 025/2017</t>
  </si>
  <si>
    <t>Contrato n° 010/2017</t>
  </si>
  <si>
    <t>Contrato n° 028/2017</t>
  </si>
  <si>
    <t>Contrato n° 027/2017</t>
  </si>
  <si>
    <t>Contrato n° 029/2017</t>
  </si>
  <si>
    <t>Contrato n° 030/2017</t>
  </si>
  <si>
    <t>Contrato n° 032/2017</t>
  </si>
  <si>
    <t>Contrato n° 037/2017</t>
  </si>
  <si>
    <t>Contrato n° 038/2017</t>
  </si>
  <si>
    <t>Contrato n° 039/2017</t>
  </si>
  <si>
    <t>Contrato n° 002/2017</t>
  </si>
  <si>
    <t>Contrato n° 001/2018</t>
  </si>
  <si>
    <t>Contrato n° 002/2018</t>
  </si>
  <si>
    <t>Contrato n° 003/2018</t>
  </si>
  <si>
    <t>Contrato n° 004/2018</t>
  </si>
  <si>
    <t>Contrato n° 005/2018</t>
  </si>
  <si>
    <t>Contrato n° 006/2018</t>
  </si>
  <si>
    <t>Contrato n° 007/2018</t>
  </si>
  <si>
    <t>Contrato n° 008/2018</t>
  </si>
  <si>
    <t>Contrato n° 009/2018</t>
  </si>
  <si>
    <t>Contrato n° 010/2018</t>
  </si>
  <si>
    <t>Contrato n° 011/2018</t>
  </si>
  <si>
    <t>Contrato n° 012/2018</t>
  </si>
  <si>
    <t>Contrato n° 013/2018</t>
  </si>
  <si>
    <t>Contrato n° 014/2018</t>
  </si>
  <si>
    <t>Contrato n° 015/2018</t>
  </si>
  <si>
    <t>Contrato n° 016/2018</t>
  </si>
  <si>
    <t>Contrato n° 086/2012</t>
  </si>
  <si>
    <t>Contrato n° 004/2017</t>
  </si>
  <si>
    <t>Mapfre Seguros Gerais SA</t>
  </si>
  <si>
    <t>% da Garantia</t>
  </si>
  <si>
    <t>Termo de Cessão n° 001/2014</t>
  </si>
  <si>
    <t>__</t>
  </si>
  <si>
    <t>Contrato n° 017/2018</t>
  </si>
  <si>
    <t>150.000.890/2017</t>
  </si>
  <si>
    <t>08.893.146/0001-15</t>
  </si>
  <si>
    <t>BASIC CONSTRUÇÕES LTDA</t>
  </si>
  <si>
    <t xml:space="preserve">O presente Contrato tem por objeto a contratação de empresa especializada para executar o serviço de substituição de todo o sistema de gás (GLP) e a reposição de placas de mármores da Pira do Panteão da Pátria. </t>
  </si>
  <si>
    <t xml:space="preserve">Substituição de sistema de gás; Reposição de placas de mármore. </t>
  </si>
  <si>
    <t>Contrato n° 23/2018</t>
  </si>
  <si>
    <t>150.00005091/2018-84</t>
  </si>
  <si>
    <t>04.701.094/0001-87</t>
  </si>
  <si>
    <t>DGE ENTERTAINMENT EIRELI</t>
  </si>
  <si>
    <t xml:space="preserve">O Contrato tem por objeto a prestação de serviços de contratação artística da Cantora "PRETA GIL", que se apresentará, por meio de convite, no dia 21 de abril de 2018, às 20:00hs, na Esplanada dos Ministérios - Brasília DF, dentro da programação do Projeto "58º ANIVERSÁRIO DE BRASÍLIA".  </t>
  </si>
  <si>
    <t>Contrato n° 018/2018</t>
  </si>
  <si>
    <t>150.00005112/2018-61</t>
  </si>
  <si>
    <t>37.131.593/0001-90</t>
  </si>
  <si>
    <t>O Contrato tem por objeto o registro de preços para eventual contratação de serviços de locação de equipamentos  e estruturas e materiais para a realização de eventos no Distrito Federal. Lotes Contratados: 11,21,31,69,72,74,76,87,92,93.</t>
  </si>
  <si>
    <t xml:space="preserve">Locação de equipamentos, estruturas e materiais para realização de evento. </t>
  </si>
  <si>
    <t>Contrato n° 019/2018</t>
  </si>
  <si>
    <t>10.140.124/0001-26</t>
  </si>
  <si>
    <t>O Contrato tem por objeto o registro de preços para eventual contratação de serviços de locação de equipamentos  e estruturas e materiais para a realização de eventos no Distrito Federal. Lotes Contratados: 56,83,97,100,101,105,106,108.</t>
  </si>
  <si>
    <t>Contrato n° 020/2018</t>
  </si>
  <si>
    <t>O Contrato tem por objeto o registro de preços para eventual contratação de serviços de locação de equipamentos  e estruturas e materiais para a realização de eventos no Distrito Federal. Lotes Contratados: 34,36.</t>
  </si>
  <si>
    <t>01.906.450/0001-00</t>
  </si>
  <si>
    <t>MKDS EVENTOS MKT DIVERTIMENTO LTDA</t>
  </si>
  <si>
    <t>O Contrato tem por objeto o registro de preços para eventual contratação de serviços de locação de equipamentos  e estruturas e materiais para a realização de eventos no Distrito Federal. Lotes Contratados: 24,28.</t>
  </si>
  <si>
    <t>150.00005095/2018-62</t>
  </si>
  <si>
    <t>07.940.525/0001-56</t>
  </si>
  <si>
    <t xml:space="preserve">Aviões do Forró Gravações e Edições Musicais LTDA. </t>
  </si>
  <si>
    <t xml:space="preserve">O Contrato tem por objeto a prestação de serviços de contratação artística do Cantor "XAND AVIÃO", que se apresentará por meio de convite.  </t>
  </si>
  <si>
    <t>Contrato n° 021/2018</t>
  </si>
  <si>
    <t>Contrato n° 022/2018</t>
  </si>
  <si>
    <t>Cancelado pelo Termo de Rescisão Contratual</t>
  </si>
  <si>
    <t xml:space="preserve">CONTRATO PARA AQUISIÇÃO DE BENS PELO DISTRITO FEDERAL </t>
  </si>
  <si>
    <t xml:space="preserve">CONTRATO DE PRESTAÇÃO DE SERVIÇOS </t>
  </si>
  <si>
    <t>150.00005375/2018-71</t>
  </si>
  <si>
    <t>02.604.236/0001-62</t>
  </si>
  <si>
    <t xml:space="preserve">LAYOUT MOVEIS PARA ESCRITÓRIO LTDA EPP. </t>
  </si>
  <si>
    <t>O Contrato tem por objeto o Registro de Preços visando eventual aquisição de equipamentos e materiais eletrodomésticos, mobiliários, comunicação e imagem  a fim de atender as necessidades da SEDESTMIDH, SEAGRI, FAP e SECULT.</t>
  </si>
  <si>
    <t>2% (7.832,98)</t>
  </si>
  <si>
    <t>150.00002456/2017</t>
  </si>
  <si>
    <t>07.648.642/0001-40</t>
  </si>
  <si>
    <t>COPERSON ÁUDIO E VÍDEO LTDA</t>
  </si>
  <si>
    <t xml:space="preserve">O Contrato tem por objeto a aquisição de equipamentos de sonorização, projeção e iluminação cênica, novo e de primeiro uso, para equipar o Complexo Cultural de Samambaia e Casa da Cultura de Planaltina. LOTE CONTRATO: LOTE 02 - SONORIZAÇÃO.  </t>
  </si>
  <si>
    <t>Aquisição de Bens</t>
  </si>
  <si>
    <t>2% (7.600,00)</t>
  </si>
  <si>
    <t>10.786.518/0001-56</t>
  </si>
  <si>
    <t>ART ÁUDIO VÍDEO PROJEÇÕES &amp; INFORMÁTICA LTDA EPP</t>
  </si>
  <si>
    <t xml:space="preserve">O Contrato tem por objeto a aquisição de equipamentos de sonorização, projeção e iluminação cênica, novos e de primeiro uso, para equipar o Complexo Cultural de Samambaia e Casa da Cultura de Planaltina. LOTE CONTRATO: LOTE 03 - PROJEÇÃO E MULTIMÍDIA. </t>
  </si>
  <si>
    <t>2% (4.140,00)</t>
  </si>
  <si>
    <t>150.00002686/2017</t>
  </si>
  <si>
    <t>24.035.925/0001-36</t>
  </si>
  <si>
    <t>SILMÁQUINAS E EQUIPAMENTOS LTDA</t>
  </si>
  <si>
    <t xml:space="preserve">O Contrato tem por objeto obra civil para fechamento de cabine técnica, aquisição de grupo motor gerador a diesel instalado e obra civil para instalação de grupo motor gerador com a finalidade de atender ao teatro do Complexo Cultural de Samambaia. LOTE CONTRATADO: LOTE 02 - GRUPO MOTOR GERADOR. </t>
  </si>
  <si>
    <t>Aquisição de Grupo Motor</t>
  </si>
  <si>
    <t xml:space="preserve">Projeção e Multimídia </t>
  </si>
  <si>
    <t>Sonorização</t>
  </si>
  <si>
    <t>2% (1.740,00)</t>
  </si>
  <si>
    <t>Contrato n° 06/2018</t>
  </si>
  <si>
    <t>150.002456/2017</t>
  </si>
  <si>
    <t>14.740.002/0001-21</t>
  </si>
  <si>
    <t>APPLAUSE BRASIL TECNOLOGIA EIRELI EPP</t>
  </si>
  <si>
    <t>O contrato tem por objeto a aquisição de equipamentos de sonorização, projeção e iluminação cênica, novos e de primeiro uso, para equipar o Complexo Cultural de Samambais e Casa da Cultura em Planaltina</t>
  </si>
  <si>
    <t>Iluminação Cênica</t>
  </si>
  <si>
    <t>2% (6.375,00)</t>
  </si>
  <si>
    <t>Contrato nº 24/2018</t>
  </si>
  <si>
    <t>00393-0000959/2018-33</t>
  </si>
  <si>
    <t>AMPLA PRODUÇÕES LTDA - EPP</t>
  </si>
  <si>
    <t xml:space="preserve">O Contrato tem por objeto o registro de preços para eventual contratação de serviços constantes do Termo de Referência, por ocasião do projeto "4ª EDIÇÃO VIRADA DO CERRADO", nos dias 29,30 de junho e 1º de julho de 2018, nas regiôes administrativas do DF </t>
  </si>
  <si>
    <t>Sec</t>
  </si>
  <si>
    <t>150.0007006/2018-12</t>
  </si>
  <si>
    <t>08.612.803/0001-09</t>
  </si>
  <si>
    <t>O contrato tem por objeto ao registro de preços de aquisição de material permanente - mobiliário.</t>
  </si>
  <si>
    <t>31/11/2018</t>
  </si>
  <si>
    <t>Contrato nº 07/2018</t>
  </si>
  <si>
    <t>Contrato º 08/2018</t>
  </si>
  <si>
    <t>150.00007006/2018-12</t>
  </si>
  <si>
    <t>88.766.936/0001-79</t>
  </si>
  <si>
    <t>MARELI MÓVEIS PARA ESCRITÓRIO LTDA</t>
  </si>
  <si>
    <t>O contrato tem por objeto o registro dos preços de aquisições de mobiliários, poltronas, arquivos e mobiliário especiais.</t>
  </si>
  <si>
    <t>Contrato 09/2018</t>
  </si>
  <si>
    <t>150.0000.7006/2018-12</t>
  </si>
  <si>
    <t>05.075.877/0001-65</t>
  </si>
  <si>
    <t>OMP DO BRASIL LTDA</t>
  </si>
  <si>
    <t>O contrato tem por objeto o registro dos preços para aquisição de cadeiras, conforme condições, quantidades e exigências estabelecidas no Edital do Pregão.</t>
  </si>
  <si>
    <t>EXECUTORES</t>
  </si>
  <si>
    <t>HÉLIO MUNIZ</t>
  </si>
  <si>
    <t>FERNANDO OURIQUES DE VASCONCELOS JUNIOR</t>
  </si>
  <si>
    <t>MARCOS DOS SANTOS FERREIRA</t>
  </si>
  <si>
    <t xml:space="preserve">ERIKA DA COSTA E SILVA, FLORISVAL FERREIRA DE SOUZA e EDUARDO FILHUSI DE FREITAS </t>
  </si>
  <si>
    <t>FLORISVAL FERREIRA DE SOUZA, EDUARDO FILHUSI DE FREITAS e FRANCISCO NONATO CARNEIRO</t>
  </si>
  <si>
    <t>FRANCISCO NONATO CARNEIRO,  ERIKA DA COSTA E SILVA e EDUARDO FILHUSI DE FREITAS</t>
  </si>
  <si>
    <t>KARLA CHAVES</t>
  </si>
  <si>
    <t>Contrato nº 25/2018</t>
  </si>
  <si>
    <t>150.0000-8065/2018-16</t>
  </si>
  <si>
    <t>O contrato tem por objeto a prestação de serviços emergenciais de Telegonia Fixa Comutado - STFC, especializada através da central virtual e NRES, para ligaões originadas no DF e terminadas em qualquer localidade do país ou internacionais.</t>
  </si>
  <si>
    <t>Contrato nº26/2018</t>
  </si>
  <si>
    <t>150.0000-5962/2018-60</t>
  </si>
  <si>
    <t>90.180.605/0001-02</t>
  </si>
  <si>
    <t>Gente Seguradora S/A</t>
  </si>
  <si>
    <t>O contrato tem por objeto a contratação de empresa do ramo, para prestação de serviços de seguro total de automoveis com franquia reduzada, na modalidade frota, com cobertura compreensiva e cobertura a terceiros.</t>
  </si>
  <si>
    <t>Seguro</t>
  </si>
  <si>
    <t>Contrato 27/2018</t>
  </si>
  <si>
    <t>150.00007475/2018-31</t>
  </si>
  <si>
    <t>03.619.767/0001-91</t>
  </si>
  <si>
    <t>TORINO INFORMÁTICA</t>
  </si>
  <si>
    <t xml:space="preserve">O contrato tem por objeto o registro de preços para aquisição de computadores padrão mini PC e monitores de vídeo, contemplando entrega, serviços de assistencia tecnica e garantia. </t>
  </si>
  <si>
    <t>Contrato nº29/2018</t>
  </si>
  <si>
    <t>370.00003737/2018-21</t>
  </si>
  <si>
    <t>JOÃO LUCAS DE OLIVEIRA DO VALE SHOWS E EVENTOS - ME</t>
  </si>
  <si>
    <t>O contrato tem por objetoo registro de preços para eventual contratação de serviço de locação de equipamentos e estruturas materiais para realização de eventos do Distrito Federal.</t>
  </si>
  <si>
    <t>PREMIUM MÓVEIS PARA ESCRITÓRIO LTDA</t>
  </si>
  <si>
    <t>Valor Pago</t>
  </si>
  <si>
    <t>À Pagar</t>
  </si>
  <si>
    <t>Valor à Pagar</t>
  </si>
  <si>
    <t>00150-00009295/2018-94</t>
  </si>
  <si>
    <t xml:space="preserve">Contrato n° </t>
  </si>
  <si>
    <t>O presente contrato tem por objeto a prestação, pelos CORREIOS, de serviços e venda de produtos, que atendam às necessidades da CONTRATANTE, mediante adesão ao(s) ANEXO(s) deste Instrumento contratual que, individualmente, caracteriza(m) cada modalidade envolvida.</t>
  </si>
  <si>
    <t>Total Valor Empenhado</t>
  </si>
  <si>
    <t>Executores</t>
  </si>
  <si>
    <t>Victor Hugo Nunes de Araújo</t>
  </si>
  <si>
    <t xml:space="preserve">Hélio Muniz </t>
  </si>
  <si>
    <t>Eduardo Filhusi</t>
  </si>
  <si>
    <t>Darcir Paulo de Lima</t>
  </si>
  <si>
    <t>José Onofre e Agdo Monteiro de Souza</t>
  </si>
  <si>
    <t>Alan Mariano de Almeida</t>
  </si>
  <si>
    <t>José Onofre, Francisco Nonato e Eduardo Filhusi</t>
  </si>
  <si>
    <t>Erika da Costa, Florisval Ferreira e Eduardo Filhusi</t>
  </si>
  <si>
    <t>Erika da Costa, Florisval Ferreira, Eduardo Filhusi e Francisco Nonato</t>
  </si>
  <si>
    <t>Erika da Costa, Eduardo Filhusi e Francisco Nonato</t>
  </si>
  <si>
    <t xml:space="preserve">Eduardo Filhusi e Marcus Vinicius Vital Couto Perereia </t>
  </si>
  <si>
    <t>Eduardo Filhusi e Marcus Vinicius Vital Couto Perereia</t>
  </si>
  <si>
    <t>Contrato° 09/2018</t>
  </si>
  <si>
    <t>Contratoº 27/2018</t>
  </si>
  <si>
    <t>Karla Chaves Gentil e João Bosco Franco Cançado</t>
  </si>
  <si>
    <t>Karla Chaves</t>
  </si>
  <si>
    <t>José Delvinei Luiz dos Santos, Renata Brazil Bonann Porto, Ana Catharina Moreira Marques</t>
  </si>
  <si>
    <t>xxx</t>
  </si>
  <si>
    <t>Valor Empenhado</t>
  </si>
  <si>
    <t>Karla Nogueira Queiroz</t>
  </si>
  <si>
    <t xml:space="preserve">Executores Comissionados </t>
  </si>
  <si>
    <t>Executores/Comissão</t>
  </si>
  <si>
    <t>Contrato n° CEB CUSD 14/2017</t>
  </si>
  <si>
    <t>150.000030/2014 150.0008666/2017</t>
  </si>
  <si>
    <t>o registro de preços de aquisição de material permanente -
mobiliário, consoante especifica o Edital do Pregão Eletrônico nº 22/2017 e seus anexos - Ministério da
Defesa - Exército Brasileiro - Arsenal de Guerra de São Paulo (11442726), a Proposta de Preços
(11440153) e a Ata de Registro de Preços nº03/2018 (11445120), que passam a integrar o presente
termo.
Item contratado da ARP nº03/2018 - Item 40 - Cadeira giratória com braços - Espaldar Alto
- Quan</t>
  </si>
  <si>
    <t>Inativo</t>
  </si>
  <si>
    <t>Contrato nº 8/2018</t>
  </si>
  <si>
    <t>Contrato nº 10/2018</t>
  </si>
  <si>
    <t>Contrato nº09/2018</t>
  </si>
  <si>
    <t xml:space="preserve">o registro de preços de aquisições de mobiliários - Itens contratados da ARP nº 37/2017: Item 03 - Mesa Autoportante Sistema Z 1400 x 1400
x 730 mm - Quan 80 </t>
  </si>
  <si>
    <t>15000007006/2018-12</t>
  </si>
  <si>
    <t>Registro de preço para contratação de Item da ARP nº 03/2018 - Item 08 - Cadeira giratória com braços - Espaldar
Médio - Quan</t>
  </si>
  <si>
    <t>5% ( R$2.201,50)</t>
  </si>
  <si>
    <t>14.402.647/0001-54</t>
  </si>
  <si>
    <t>MULTFORTE COMERCIO E SUPRIMENTOS DE INFORMATICA LTDA-ME</t>
  </si>
  <si>
    <t>Registro de preço para contratação Item contratado na ARP nº 10004/2018 - Item 43 - Quan􀆟dade: 5 - computador
portátil</t>
  </si>
  <si>
    <t>Contrato nº 27/2018</t>
  </si>
  <si>
    <t>15000007475/2018-31</t>
  </si>
  <si>
    <t>TORINO INFORMÁTICA LTDA</t>
  </si>
  <si>
    <t>Registro de preço para aquisição de Item contratado da ARP nº 55/2017 - item 3 - Quan</t>
  </si>
  <si>
    <t>5% (R$5.709,00)</t>
  </si>
  <si>
    <t>Contrato nº 26/2018</t>
  </si>
  <si>
    <t>Contrato nº 29/2018</t>
  </si>
  <si>
    <t>150.00008065/2018-16</t>
  </si>
  <si>
    <t>O Contrato tem por objeto a prestação de serviços emergenciais de Telefonia Fixa
Comutado – STFC, especializada, através de central virtual e NRES, para ligações originadas no Distrito
Federal e terminadas em qualquer localidade do país ou internacionais, para atendimento da Secretaria
de Estado de Cultura do Distrito Federal, consoante especifica a Jus􀆟fica􀆟va de Dispensa de Licitação
12380737 e 12381397, a Proposta 12354308 e o Termo de Referência 11903569, que passam a integrar o
presente Termo</t>
  </si>
  <si>
    <t>5% (R$ 11.783,16)</t>
  </si>
  <si>
    <t>150.00005962/2018-60</t>
  </si>
  <si>
    <t>GENTE SEGURADORA S/A</t>
  </si>
  <si>
    <t>O Contrato tem por objeto a contratação de empresa do ramo, para prestação de serviços
de seguro total de automóveis com franquia reduzida, na modalidade frota, com cobertura compreensiva
(colisão – incêndio e furto/roubo) e cobertura a terceiros – danos materiais e danos pessoais, acidentes
pessoais por passageiros, com assistência 24 (vinte e quatro) horas, e em todo território nacional para os
veículos da Secretaria de Estado de Cultura do Distrito Federal, relacionados no Anexo I (01 - Caminhão
FORD – modelo cargo 816/S – Diesel – Carroceria Baú Alumínio; 01 – Pick-Up modelo L200 – GLX 3.2 –
Diesel – 4 portas – marca Mitsubishi; 03 – Veículos de Passeio – marca Renault – modelo Duster 1.6
Flex),conforme especificações e condições estabelecidas no Edital de Pregão Eletrônico nº 015/2018-
PREGÃO/SECULT e seus Anexos (12058843), da Proposta de Preços (12907443), na Lei nº 10.520, de
17/07/2002, bem como na Lei n° 8.666, de 21/06/1993, subsidiariamente.</t>
  </si>
  <si>
    <t>JOÃO LUCAS DE OLIVEIRA DO
VALE SHOWS E EVENTOS - ME,</t>
  </si>
  <si>
    <t>O Contrato tem por objeto o registro de preços para eventual contratação de serviço de
locação de equipamentos e estruturas e materiais para a realização de eventos no Distrito Federal,
compreendendo: serviço de hoteleira (hospedagem, alimentos e espaço 􀄰sico); recursos humanos,
serviços técnicos, transporte, locação de equipamentos de áudio e vídeo, montagens e desmontagens de
estruturas metálicas, alimentação, material consumível, serviços gráficos, trios elétricos, unidades móvel
de som e luz e demais artefatos necessários à consecução das a􀆟vidades correlatas, eventos estes
realizados e/ou apoiados pela Secretaria de Estado de Cultura – SEC – DF, consoante especifica o Edital de
Pregão Eletrônico nº017/2017-SEC e seus Anexos, da Proposta de Preços, da Ata de Registro de Preços nº
01/2018 e da Lei n° 8.666, de 21/06/1993, subsidiariamente.
1. Lote Contratado da ARP 01/2018: Lote 36 – Projeção Mapeada
2. Projeto: "15ª Semana Nacional de Ciência e Tecnologia"</t>
  </si>
  <si>
    <t>2% (R$ 3.747,42)</t>
  </si>
  <si>
    <t>_</t>
  </si>
  <si>
    <t>Contrato nº 31/2018</t>
  </si>
  <si>
    <t>00150.00010640/2018-32</t>
  </si>
  <si>
    <t>O contrato tem por objeto a contratação de empresa respecializada no fornecimento de serviços e afins, classificados por lote, para atender a programação de "Reveillon 2019".</t>
  </si>
  <si>
    <t>Contrato nº 32/2018</t>
  </si>
  <si>
    <t>150.0000866/2017</t>
  </si>
  <si>
    <t>2017</t>
  </si>
  <si>
    <t>S/N°</t>
  </si>
  <si>
    <t>Fornecimento de Energia Elétrica ao contratante pela contratada, necessária ao funcionamento de sua (s) instalação (ões) localizada (s) em diversas unidades consumidoras e em pontos eventuais do Distrito Federal. GRUPO A</t>
  </si>
  <si>
    <t>Fornecimento de Energia Elétrica ao contratante pela contratada, necessária ao funcionamento de sua (s) instalação (ões) localizada (s) em diversas unidades consumidoras e em pontos eventuais do Distrito Federal. GRUPO B</t>
  </si>
  <si>
    <t>Fornecimento de Energia Elétrica</t>
  </si>
  <si>
    <t>CEB CUSD14/2017
Contrato de Uso de Sistema de Distribuição</t>
  </si>
  <si>
    <t>CEB CCER 14/2017
Contrato de Compra de Energia Regulada</t>
  </si>
  <si>
    <t>Vinicius Rocha Pereira, Fernanda Cardoso de Vasconcelos, Lucas Magalhães Lopes e Elizabeth Pereira da Silva</t>
  </si>
  <si>
    <t>Solimar Alves de Souza, Marinalva Alves de Sousa, Felipe da Silva Fonseca e Thiago Henrique de Oliveira da Silva</t>
  </si>
  <si>
    <t>Ademir Rodrigo Beserra Figueiredo</t>
  </si>
  <si>
    <t>Lucas Magalhães Lopes, Marinalva Alves de Souza, Caio Lobato de Souza, Thiago Henrique de Oliveira da Silva, Solimar Alves de Mendonça, Felipe da Silva Fonseca, Zildelene Medeiros e Mateus Vieira de Farias.</t>
  </si>
  <si>
    <t>ISABELA FRANCO ORNELAS, IANE DE LUCENA HEUSI, SUZANA RACHEL DE MACEDO RODRIGUES, RODRIGO DAHER RODRIGUES e CARLA DE NOGUEIRA QUEIROZ</t>
  </si>
  <si>
    <t>JOSÉ ONOFRE XAVIER GONCALVES, AGDO MONTEIRO DE SOUZA</t>
  </si>
  <si>
    <t>Carla Nogueira Queiroz, Felipe da Silva Fonseca, Joana do Prado Melo Hardman e Waleska Faustino Batista de Souza</t>
  </si>
  <si>
    <t>150.00009295/2018-94</t>
  </si>
  <si>
    <t>Reforma do Centro de Dnaça de Brasília</t>
  </si>
  <si>
    <t>Fornecimento de Energia Elétrica - Grupo A</t>
  </si>
  <si>
    <t>Fornecimento de Energia Elétrica - Grupo B</t>
  </si>
  <si>
    <t xml:space="preserve">Fornecimento de Energia Elétrica - Grupo A </t>
  </si>
  <si>
    <t>Termo Aditivo</t>
  </si>
  <si>
    <t>Contrato de Prestação de Serviços</t>
  </si>
  <si>
    <t xml:space="preserve"> Hélio Muniz e José Onofre Xavier Gonçalves</t>
  </si>
  <si>
    <t>Carla Nogueira de Queiroz</t>
  </si>
  <si>
    <t>Eduardo Filhusi de Freitas</t>
  </si>
  <si>
    <t>Ailton Alburquerque de Menezes</t>
  </si>
  <si>
    <t>José Onofre</t>
  </si>
  <si>
    <t>150.003756/2017-34</t>
  </si>
  <si>
    <t>-</t>
  </si>
  <si>
    <t>150000055/2017</t>
  </si>
  <si>
    <t>Empresa Brasileira de Correios e Telégrafos - CNPJ 34.028.316/0007-07</t>
  </si>
  <si>
    <t>RTZ Empreendimentos e Contruções Eirele - ME - CNPJ 11.382.760/0001-27</t>
  </si>
  <si>
    <t>Companhia de Saneamento Ambiental do DF - CNPJ 00.082.024/0001-37</t>
  </si>
  <si>
    <t>Panacopy Comércios de Equipamentos Reprográficos LTDA - CNPJ 37.165.529/0001-75</t>
  </si>
  <si>
    <t>CEB - CNPJ 07.522.669/0001-92</t>
  </si>
  <si>
    <t>SAB - CNPJ 00.037.226/0001-67</t>
  </si>
  <si>
    <t>Agencia Aerotur LTDA EPP - CNPJ 08.030.124/0001-21</t>
  </si>
  <si>
    <t>Fundação de Amparo ao Trabalhador Preso do DF - FUNAP - CNPJ 03.495.108/0001-90</t>
  </si>
  <si>
    <t>RVA Comércio e Serviços de Construções EIRELI - CNPJ 20.936.189/0001-36</t>
  </si>
  <si>
    <t>OI S/A - CNPJ 76.535.764/0001-43</t>
  </si>
  <si>
    <t>Gente Seguradora S/A - CNPJ 90.180.605/0001-02</t>
  </si>
  <si>
    <t>ESCRITÓRIO CENTRAL DE ARRECADAÇÃO E DISTRIBUIÇÃO - CNPJ 00.474.973/0001-62</t>
  </si>
  <si>
    <t>Contrato nº 1/2019</t>
  </si>
  <si>
    <t>150.000585/2015</t>
  </si>
  <si>
    <t>José Oonofre Xavier Gonçalves e AgdoMonteiro de Souza</t>
  </si>
  <si>
    <t>LAYOUT MOVEIS PARA ESCRITÓRIO LTDA EPP. CNPJ 02.604.236/0001-62</t>
  </si>
  <si>
    <t>COPERSON ÁUDIO E VÍDEO LTDA. CNPJ 07.648.642/0001-40</t>
  </si>
  <si>
    <t>ART ÁUDIO VÍDEO PROJEÇÕES &amp; INFORMÁTICA LTDA EPP. CNPJ 10.786.518/0001-56</t>
  </si>
  <si>
    <t>SILMÁQUINAS E EQUIPAMENTOS LTDA. CNPJ 24.035.925/0001-36</t>
  </si>
  <si>
    <t>APPLAUSE BRASIL TECNOLOGIA EIRELI EPP. CNPJ 14.740.002/0001-21</t>
  </si>
  <si>
    <t>TORINO INFORMÁTICA CNPJ 03.619.767/0001-91</t>
  </si>
  <si>
    <t>Registro de Preços visando eventual aquisição de equipamentos e materiais eletrodomésticos, mobiliários, comunicação</t>
  </si>
  <si>
    <t>Projeção e Multimídia para atender o Complexo Cultural de Samambaia e Casa da Cultura de Planaltina.</t>
  </si>
  <si>
    <t>Aquisição de Grupo Motor para atender ao teatro do Complexo Cultural de Samambaia</t>
  </si>
  <si>
    <t>Iluminação Cênica e para equipar o Complexo Cultural de Samambaia e Casa da Cultura em Planaltina</t>
  </si>
  <si>
    <t>O contrato tem por objeto o registro de preços para aquisição de computadores</t>
  </si>
  <si>
    <t>Contrato nº 2/2019</t>
  </si>
  <si>
    <t>TRIWAGE TECNOLOGIA LTDA. CNPJ 10.334.879/0001-61</t>
  </si>
  <si>
    <t>José Oonofre Xavier Gonçalves e Agdo Monteiro de Souza</t>
  </si>
  <si>
    <r>
      <rPr>
        <b/>
        <sz val="48"/>
        <rFont val="Arial"/>
        <family val="2"/>
      </rPr>
      <t>1º Aditivo</t>
    </r>
    <r>
      <rPr>
        <sz val="48"/>
        <rFont val="Arial"/>
        <family val="2"/>
      </rPr>
      <t xml:space="preserve">: Prorrogação de 12 meses. </t>
    </r>
    <r>
      <rPr>
        <b/>
        <sz val="48"/>
        <rFont val="Arial"/>
        <family val="2"/>
      </rPr>
      <t>2º Aditivo</t>
    </r>
    <r>
      <rPr>
        <sz val="48"/>
        <rFont val="Arial"/>
        <family val="2"/>
      </rPr>
      <t>: Prorrogação 12 meses</t>
    </r>
  </si>
  <si>
    <r>
      <rPr>
        <b/>
        <sz val="48"/>
        <rFont val="Arial"/>
        <family val="2"/>
      </rPr>
      <t>1º Aditivo</t>
    </r>
    <r>
      <rPr>
        <sz val="48"/>
        <rFont val="Arial"/>
        <family val="2"/>
      </rPr>
      <t xml:space="preserve">: Contrato passa a ter o valor de R$ 4.522.376,50. </t>
    </r>
    <r>
      <rPr>
        <b/>
        <sz val="48"/>
        <rFont val="Arial"/>
        <family val="2"/>
      </rPr>
      <t>2º Aditivo</t>
    </r>
    <r>
      <rPr>
        <sz val="48"/>
        <rFont val="Arial"/>
        <family val="2"/>
      </rPr>
      <t xml:space="preserve">:Contrato passa a ter o valor de R$ 4.558.126,50. </t>
    </r>
    <r>
      <rPr>
        <b/>
        <sz val="48"/>
        <rFont val="Arial"/>
        <family val="2"/>
      </rPr>
      <t>3º Aditivo</t>
    </r>
    <r>
      <rPr>
        <sz val="48"/>
        <rFont val="Arial"/>
        <family val="2"/>
      </rPr>
      <t xml:space="preserve">: Prorroga o prazo por mais 12 meses. </t>
    </r>
    <r>
      <rPr>
        <b/>
        <sz val="48"/>
        <rFont val="Arial"/>
        <family val="2"/>
      </rPr>
      <t>4º Aditivo</t>
    </r>
    <r>
      <rPr>
        <sz val="48"/>
        <rFont val="Arial"/>
        <family val="2"/>
      </rPr>
      <t>: Prorroga por mais 12 meses.</t>
    </r>
  </si>
  <si>
    <t>Erika da Costa e Silva, Florisval Ferreira de Souza e Eduardo Filhusi de Freitas</t>
  </si>
  <si>
    <t>Francisco Nonato, Florisval Ferreira e Edaurdo Filhusi</t>
  </si>
  <si>
    <t>Erika da Costa e Silva, Edaurdo Filhusi e Francisco Nonato</t>
  </si>
  <si>
    <t>Karla Chaves Gentil
João Bosco Franco Cançado</t>
  </si>
  <si>
    <r>
      <rPr>
        <b/>
        <sz val="48"/>
        <color theme="1"/>
        <rFont val="Arial"/>
        <family val="2"/>
      </rPr>
      <t>1º Adtivo</t>
    </r>
    <r>
      <rPr>
        <sz val="48"/>
        <color theme="1"/>
        <rFont val="Arial"/>
        <family val="2"/>
      </rPr>
      <t xml:space="preserve">: Contrato passa a ter o valor de R$ 668.756,68. </t>
    </r>
    <r>
      <rPr>
        <b/>
        <sz val="48"/>
        <color theme="1"/>
        <rFont val="Arial"/>
        <family val="2"/>
      </rPr>
      <t>2º Aditivo</t>
    </r>
    <r>
      <rPr>
        <sz val="48"/>
        <color theme="1"/>
        <rFont val="Arial"/>
        <family val="2"/>
      </rPr>
      <t xml:space="preserve">: Prorroga o prazo por mais 12 meses. </t>
    </r>
    <r>
      <rPr>
        <b/>
        <sz val="48"/>
        <color theme="1"/>
        <rFont val="Arial"/>
        <family val="2"/>
      </rPr>
      <t>3º Aditivo</t>
    </r>
    <r>
      <rPr>
        <sz val="48"/>
        <color theme="1"/>
        <rFont val="Arial"/>
        <family val="2"/>
      </rPr>
      <t>: Prorroga por mais 12 meses</t>
    </r>
  </si>
  <si>
    <r>
      <rPr>
        <b/>
        <sz val="48"/>
        <rFont val="Arial"/>
        <family val="2"/>
      </rPr>
      <t>1º Aditivo</t>
    </r>
    <r>
      <rPr>
        <sz val="48"/>
        <rFont val="Arial"/>
        <family val="2"/>
      </rPr>
      <t xml:space="preserve">: Paralisação dos Serviços. </t>
    </r>
    <r>
      <rPr>
        <b/>
        <sz val="48"/>
        <rFont val="Arial"/>
        <family val="2"/>
      </rPr>
      <t>2º Aditivo</t>
    </r>
    <r>
      <rPr>
        <sz val="48"/>
        <rFont val="Arial"/>
        <family val="2"/>
      </rPr>
      <t xml:space="preserve">: Prrogração de mais 12 meses e prorrogação no prazo de execução de  360 dias. </t>
    </r>
    <r>
      <rPr>
        <b/>
        <sz val="48"/>
        <rFont val="Arial"/>
        <family val="2"/>
      </rPr>
      <t>3º Aditivo</t>
    </r>
    <r>
      <rPr>
        <sz val="48"/>
        <rFont val="Arial"/>
        <family val="2"/>
      </rPr>
      <t>: Reativação dos serviços, novo cronograma fisico-finaneceiro.</t>
    </r>
    <r>
      <rPr>
        <b/>
        <sz val="48"/>
        <rFont val="Arial"/>
        <family val="2"/>
      </rPr>
      <t xml:space="preserve"> 4º Aditivo</t>
    </r>
    <r>
      <rPr>
        <sz val="48"/>
        <rFont val="Arial"/>
        <family val="2"/>
      </rPr>
      <t xml:space="preserve">: Prorrogação de mais 12 meses e prorrogração no prazo de execução de 180 dias. </t>
    </r>
    <r>
      <rPr>
        <b/>
        <sz val="48"/>
        <rFont val="Arial"/>
        <family val="2"/>
      </rPr>
      <t>5º Aditivo</t>
    </r>
    <r>
      <rPr>
        <sz val="48"/>
        <rFont val="Arial"/>
        <family val="2"/>
      </rPr>
      <t>: Prorroga o prazo de execução em mais 90 dias. 6</t>
    </r>
    <r>
      <rPr>
        <b/>
        <sz val="48"/>
        <rFont val="Arial"/>
        <family val="2"/>
      </rPr>
      <t>º Aditivo</t>
    </r>
    <r>
      <rPr>
        <sz val="48"/>
        <rFont val="Arial"/>
        <family val="2"/>
      </rPr>
      <t xml:space="preserve">: Passa a ter o valor de R$ 3.303.358,58. </t>
    </r>
    <r>
      <rPr>
        <b/>
        <sz val="48"/>
        <rFont val="Arial"/>
        <family val="2"/>
      </rPr>
      <t>7º Aditivo</t>
    </r>
    <r>
      <rPr>
        <sz val="48"/>
        <rFont val="Arial"/>
        <family val="2"/>
      </rPr>
      <t xml:space="preserve">: Prorroga por mais 6 meses e prorroga o prazo de execução em mais 90 dias. </t>
    </r>
    <r>
      <rPr>
        <b/>
        <sz val="48"/>
        <rFont val="Arial"/>
        <family val="2"/>
      </rPr>
      <t>8º Aditivo</t>
    </r>
    <r>
      <rPr>
        <sz val="48"/>
        <rFont val="Arial"/>
        <family val="2"/>
      </rPr>
      <t xml:space="preserve">: Prorroga por mais 4 meses e prorroga por mais 60 dias o prazo de execução. </t>
    </r>
    <r>
      <rPr>
        <b/>
        <sz val="48"/>
        <rFont val="Arial"/>
        <family val="2"/>
      </rPr>
      <t>9º Aditivo</t>
    </r>
    <r>
      <rPr>
        <sz val="48"/>
        <rFont val="Arial"/>
        <family val="2"/>
      </rPr>
      <t xml:space="preserve">:Prorroga o prazo de execução por 90 dias. </t>
    </r>
    <r>
      <rPr>
        <b/>
        <sz val="48"/>
        <rFont val="Arial"/>
        <family val="2"/>
      </rPr>
      <t>10º Aditivo</t>
    </r>
    <r>
      <rPr>
        <sz val="48"/>
        <rFont val="Arial"/>
        <family val="2"/>
      </rPr>
      <t>: Prorrogação por mais 12 meses</t>
    </r>
  </si>
  <si>
    <r>
      <rPr>
        <b/>
        <sz val="48"/>
        <rFont val="Arial"/>
        <family val="2"/>
      </rPr>
      <t>1º Aditivo</t>
    </r>
    <r>
      <rPr>
        <sz val="48"/>
        <rFont val="Arial"/>
        <family val="2"/>
      </rPr>
      <t xml:space="preserve">: Prorrogação 12 meses. </t>
    </r>
    <r>
      <rPr>
        <b/>
        <sz val="48"/>
        <rFont val="Arial"/>
        <family val="2"/>
      </rPr>
      <t>2º Aditivo</t>
    </r>
    <r>
      <rPr>
        <sz val="48"/>
        <rFont val="Arial"/>
        <family val="2"/>
      </rPr>
      <t xml:space="preserve">: Prorrogação 12 meses. </t>
    </r>
    <r>
      <rPr>
        <b/>
        <sz val="48"/>
        <rFont val="Arial"/>
        <family val="2"/>
      </rPr>
      <t>3º Aditivo</t>
    </r>
    <r>
      <rPr>
        <sz val="48"/>
        <rFont val="Arial"/>
        <family val="2"/>
      </rPr>
      <t xml:space="preserve">: Prorrogação 12 meses </t>
    </r>
  </si>
  <si>
    <r>
      <rPr>
        <b/>
        <sz val="48"/>
        <rFont val="Arial"/>
        <family val="2"/>
      </rPr>
      <t>1º Aditivo</t>
    </r>
    <r>
      <rPr>
        <sz val="48"/>
        <rFont val="Arial"/>
        <family val="2"/>
      </rPr>
      <t xml:space="preserve">: Prorroga por 12 meses. </t>
    </r>
    <r>
      <rPr>
        <b/>
        <sz val="48"/>
        <rFont val="Arial"/>
        <family val="2"/>
      </rPr>
      <t>2º Aditivo</t>
    </r>
    <r>
      <rPr>
        <sz val="48"/>
        <rFont val="Arial"/>
        <family val="2"/>
      </rPr>
      <t>: Prorroga por mais 12 meses.</t>
    </r>
    <r>
      <rPr>
        <b/>
        <sz val="48"/>
        <rFont val="Arial"/>
        <family val="2"/>
      </rPr>
      <t xml:space="preserve"> 3º Aditivo</t>
    </r>
    <r>
      <rPr>
        <sz val="48"/>
        <rFont val="Arial"/>
        <family val="2"/>
      </rPr>
      <t xml:space="preserve">: Prorroga por mais 12 meses. </t>
    </r>
    <r>
      <rPr>
        <b/>
        <sz val="48"/>
        <rFont val="Arial"/>
        <family val="2"/>
      </rPr>
      <t>4º Aditivo</t>
    </r>
    <r>
      <rPr>
        <sz val="48"/>
        <rFont val="Arial"/>
        <family val="2"/>
      </rPr>
      <t xml:space="preserve">: Prorroga por mais 12 meses. </t>
    </r>
    <r>
      <rPr>
        <b/>
        <sz val="48"/>
        <rFont val="Arial"/>
        <family val="2"/>
      </rPr>
      <t>5º Aditivo</t>
    </r>
    <r>
      <rPr>
        <sz val="48"/>
        <rFont val="Arial"/>
        <family val="2"/>
      </rPr>
      <t xml:space="preserve">: Prorroga por prazo indeterminado </t>
    </r>
  </si>
  <si>
    <r>
      <rPr>
        <b/>
        <sz val="48"/>
        <rFont val="Arial"/>
        <family val="2"/>
      </rPr>
      <t>1º Aditivo</t>
    </r>
    <r>
      <rPr>
        <sz val="48"/>
        <rFont val="Arial"/>
        <family val="2"/>
      </rPr>
      <t xml:space="preserve">: Prorrogação por mais 12 meses. </t>
    </r>
    <r>
      <rPr>
        <b/>
        <sz val="48"/>
        <rFont val="Arial"/>
        <family val="2"/>
      </rPr>
      <t>2ºAditivo</t>
    </r>
    <r>
      <rPr>
        <sz val="48"/>
        <rFont val="Arial"/>
        <family val="2"/>
      </rPr>
      <t>: Prorroga por mais 12 meses.</t>
    </r>
    <r>
      <rPr>
        <b/>
        <sz val="48"/>
        <rFont val="Arial"/>
        <family val="2"/>
      </rPr>
      <t xml:space="preserve"> 3º Aditivo</t>
    </r>
    <r>
      <rPr>
        <sz val="48"/>
        <rFont val="Arial"/>
        <family val="2"/>
      </rPr>
      <t xml:space="preserve">: Prorroga por mais 12 meses. </t>
    </r>
    <r>
      <rPr>
        <b/>
        <sz val="48"/>
        <rFont val="Arial"/>
        <family val="2"/>
      </rPr>
      <t xml:space="preserve">4º Aditivo: </t>
    </r>
    <r>
      <rPr>
        <sz val="48"/>
        <rFont val="Arial"/>
        <family val="2"/>
      </rPr>
      <t>Inclusão de encomendas Nacionais e exclusão dos anexos PAC e SEDEX.</t>
    </r>
    <r>
      <rPr>
        <b/>
        <sz val="48"/>
        <rFont val="Arial"/>
        <family val="2"/>
      </rPr>
      <t xml:space="preserve"> 5º Aditivo</t>
    </r>
    <r>
      <rPr>
        <sz val="48"/>
        <rFont val="Arial"/>
        <family val="2"/>
      </rPr>
      <t>: Prorroga por mais 12 meses</t>
    </r>
  </si>
  <si>
    <t>86814,76
66.547,25</t>
  </si>
  <si>
    <r>
      <t xml:space="preserve">Contrato n° </t>
    </r>
    <r>
      <rPr>
        <sz val="48"/>
        <color rgb="FFFF0000"/>
        <rFont val="Arial"/>
        <family val="2"/>
      </rPr>
      <t>9912334966</t>
    </r>
  </si>
  <si>
    <t>Òrgão</t>
  </si>
  <si>
    <t>Programa de Trabalho</t>
  </si>
  <si>
    <t>Natureza da Despesa</t>
  </si>
  <si>
    <t>Fonte de Recurso</t>
  </si>
  <si>
    <t>Data da Publicação e nº doDODF</t>
  </si>
  <si>
    <t>Status do Instrumento no Processo</t>
  </si>
  <si>
    <t>Valor Total do Contrato</t>
  </si>
  <si>
    <t>Valor Anual do Contrato</t>
  </si>
  <si>
    <t>Nº Termo Aditivo</t>
  </si>
  <si>
    <t>Nº DODF (Aditivo)</t>
  </si>
  <si>
    <t>Nº SIGGO</t>
  </si>
  <si>
    <t>Qnt</t>
  </si>
  <si>
    <t>Em execução</t>
  </si>
  <si>
    <t>Nota de Empenho</t>
  </si>
  <si>
    <t>R$66.547,25</t>
  </si>
  <si>
    <t>30.90.39</t>
  </si>
  <si>
    <t>13.122.6002.8517.9034</t>
  </si>
  <si>
    <t>2018NE1556</t>
  </si>
  <si>
    <t>1º de novembro de 2018, DODF Nº 209</t>
  </si>
  <si>
    <t>13.391.6219.3178.5771</t>
  </si>
  <si>
    <t>44.90.51</t>
  </si>
  <si>
    <t>20 de outubro de 2014, DODF Nº 220</t>
  </si>
  <si>
    <t>R$3.363.548,82</t>
  </si>
  <si>
    <t>1º TAC
2º TAC
3º TAC
4º TAC
5º TAC
6º TAC
7º TAC 
8º TAC
9º TAC
10º TAC</t>
  </si>
  <si>
    <t xml:space="preserve">2014NE03201
2016NE00372
2017NE00272
</t>
  </si>
  <si>
    <t xml:space="preserve">Nº 83, 30 de abril de 2015, pág. 80;
Nº 201, 19 de outubro de 2015, pág. 51;
Nº 240, 16 de desembro de 2015, págs. 42/43;
Nº 198, 19 de outubro de 2016, pág. 82;
Nº 65, 04 de abril de 2017, pág. 47;
Nº 78, 25 de abril de 2017, pág. 54;
Nº 135, 17 de julho de 2017, pág. 34;
Nº 200, 18 de outubro de 2017, pág. 63;
Nº 242, 20 de dezembro de 2017, pág. 90;
Nº 158, 20 de agosto de 2018, pág. 49.
</t>
  </si>
  <si>
    <t>R$ 672.709,76</t>
  </si>
  <si>
    <t>33.90.39</t>
  </si>
  <si>
    <t>13.122.6002.8517.9634</t>
  </si>
  <si>
    <t>2014NE01573</t>
  </si>
  <si>
    <t>03 de junho de 2014, DODF Nº 113</t>
  </si>
  <si>
    <t>R$ 382.361,47</t>
  </si>
  <si>
    <t>Nº 107, 05 de junho de 2015, pág. 57;
Nº 104, 02 de junho de 2016, pág. 55;
Nº 109, 08 de junho de 2017, pág. 40;
Nº 104, 04 de junho de 2018, pág. 67.</t>
  </si>
  <si>
    <t>1º TAC
2º TAC
3º TAC
4º TAC</t>
  </si>
  <si>
    <t>Manutenção Predial</t>
  </si>
  <si>
    <t>13.422.6002.2396.5284</t>
  </si>
  <si>
    <t>2017NE00011</t>
  </si>
  <si>
    <t>10 de fevereiro de 2017, DODF Nº 30</t>
  </si>
  <si>
    <t>Para prestação de serviços de telefonia fixa comutado - STFC, ATRAVÉS DE CENTRAL VIRTUAL E nres, conforme Edital de Pregão Eletrônico nº 138/2018 - SCG/SPLAG-DF. Lote II - Serviços telefônicos fixos comutados SFC - Terminais Não residenciais - NRES</t>
  </si>
  <si>
    <t>Para prestação de serviços de telefonia fixa comutado - STFC, ATRAVÉS DE CENTRAL VIRTUAL E nres, conforme Edital de Pregão Eletrônico nº 138/2018 - SCG/SPLAG-DF. Lote I - Serviços telefônicos fixos comutados SFC - Terminais PABX Virutal</t>
  </si>
  <si>
    <t>2019NE00008</t>
  </si>
  <si>
    <t>____</t>
  </si>
  <si>
    <t>24 de janeiro de 2019, DODF Nº 17</t>
  </si>
  <si>
    <t>2019NE00007</t>
  </si>
  <si>
    <t>Telefonia
NRES</t>
  </si>
  <si>
    <t>Telefonia
PABX Virtual</t>
  </si>
  <si>
    <t>Mão de obra da FUNAP</t>
  </si>
  <si>
    <t>13.421.6211.2426.8389</t>
  </si>
  <si>
    <t>33.91.39</t>
  </si>
  <si>
    <t>07 de dezembro de 2016, DODF Nº 229</t>
  </si>
  <si>
    <t>33.90.33
33.90.39</t>
  </si>
  <si>
    <t>2016NE00081</t>
  </si>
  <si>
    <t>08 de março de 2016, DODF Nº 45</t>
  </si>
  <si>
    <t>R$ 668.756,68</t>
  </si>
  <si>
    <t>Seguro de automóvel</t>
  </si>
  <si>
    <t>R$ 10.000,00</t>
  </si>
  <si>
    <t>2018NE01444</t>
  </si>
  <si>
    <t>1º de outubro de 2018, DODF Nº 187</t>
  </si>
  <si>
    <t>___</t>
  </si>
  <si>
    <t>O contrato tem por objeto a prestação de serviços emergenciais de Telefonia Fixa Comutado - STFC, especializada através da central virtual e NRES, para ligaões originadas no DF e terminadas em qualquer localidade do país ou internacionais.</t>
  </si>
  <si>
    <t>2018NE01247</t>
  </si>
  <si>
    <t>11 de setembro de 2018, DODF Nº 173</t>
  </si>
  <si>
    <t>R$ 235.663,38</t>
  </si>
  <si>
    <t>R$ 235.663,39</t>
  </si>
  <si>
    <t>Fornecimento de Energia Elétrica 
Grupo A</t>
  </si>
  <si>
    <t>Fornecimento de Energia Elétrica
Grupo B</t>
  </si>
  <si>
    <t xml:space="preserve">Fornecimento de Energia Elétrica
Grupo A </t>
  </si>
  <si>
    <t>13/05/2022</t>
  </si>
  <si>
    <t>04 de agosto de 2017, DODF Nº 149</t>
  </si>
  <si>
    <t>R$ 1.832.836,68</t>
  </si>
  <si>
    <t>CONTRATO CEB CUSD N.14/2017 para fornecimento de Energia Elétrica ao contratante pela contratada, necessária ao funcionamento de sua (s) instalação (ões) localizada (s) em diversas unidades consumidoras e em pontos eventuais do Distrito Federal. GRUPO A</t>
  </si>
  <si>
    <t>17 de agosto de 2017, DODF Nº 158</t>
  </si>
  <si>
    <t>13/07/2022</t>
  </si>
  <si>
    <t>R$ 1.196.768,76</t>
  </si>
  <si>
    <t>2017NE01348</t>
  </si>
  <si>
    <t xml:space="preserve">13.122.6002.8517.9634 </t>
  </si>
  <si>
    <t>Reforma Predial</t>
  </si>
  <si>
    <t>Prestação de serviços contínuos de  Impressão e cópia, contemplando o fornecimento de equipamentos eletrônicos (copiadoras e/ou impressoras digitais).</t>
  </si>
  <si>
    <t xml:space="preserve">OI S/A - </t>
  </si>
  <si>
    <t xml:space="preserve">TRIWAVE TECNOLOGIA LTDA. </t>
  </si>
  <si>
    <t xml:space="preserve">RVA Comércio e Serviços de Construções EIRELI - </t>
  </si>
  <si>
    <t>STAR LOCAÇÃO DE SERVIÇOS</t>
  </si>
  <si>
    <t>BLASTER COMÉRCIO DE MATERIAL</t>
  </si>
  <si>
    <t>Estruturas metálicas</t>
  </si>
  <si>
    <t>100</t>
  </si>
  <si>
    <t>2018NE01943</t>
  </si>
  <si>
    <t>31 de dezembro de 2018, DODF Nº 247</t>
  </si>
  <si>
    <t>Vigente</t>
  </si>
  <si>
    <t>2018NE01951</t>
  </si>
  <si>
    <t xml:space="preserve"> Show pirotécnico</t>
  </si>
  <si>
    <t>Prestação de Serviços de show pirotécnico para celebração do Reveillon 2019</t>
  </si>
  <si>
    <t>Fornecimento de Estruturas metálicas diversas, serviço de distribuição elétrica, brigadista e extintores, serviço de segurança para celebração do Reveillon 2019</t>
  </si>
  <si>
    <t>Companhia de Saneamento Ambiental do DF - 
CAESB</t>
  </si>
  <si>
    <t>Processo</t>
  </si>
  <si>
    <t>Executor</t>
  </si>
  <si>
    <t>150-00000058/2019-49</t>
  </si>
  <si>
    <t>José Onofre Xavier Gonçalves</t>
  </si>
  <si>
    <t xml:space="preserve"> José Onofre Xavier Gonçalves</t>
  </si>
  <si>
    <t>150- 0008065/2018-16</t>
  </si>
  <si>
    <t>150.00010640/2018-32</t>
  </si>
  <si>
    <t xml:space="preserve"> CarlosAlberto Lopes de Souza, Elizeu Pinto Sanatana e  Helio da Costa Muniz
</t>
  </si>
  <si>
    <t>Nº CONTRATO</t>
  </si>
  <si>
    <t>_____</t>
  </si>
  <si>
    <t>5%
(R$ 11.783,16)</t>
  </si>
  <si>
    <t>25/2018</t>
  </si>
  <si>
    <t>32/2018</t>
  </si>
  <si>
    <t>31/2018</t>
  </si>
  <si>
    <t>08/2016</t>
  </si>
  <si>
    <t>CUSD N.14/2017</t>
  </si>
  <si>
    <t>S/N</t>
  </si>
  <si>
    <t>01/2019</t>
  </si>
  <si>
    <t>02/2019</t>
  </si>
  <si>
    <t>5% 
(R$4.466,06)</t>
  </si>
  <si>
    <t>5%
(R$8.329,22)</t>
  </si>
  <si>
    <t>02/2017</t>
  </si>
  <si>
    <t>2%
(R490.599,98)</t>
  </si>
  <si>
    <t>174/2014</t>
  </si>
  <si>
    <t>5%
(R$154.149,20)</t>
  </si>
  <si>
    <t>93/2014</t>
  </si>
  <si>
    <t>5%
(R$21.874,80)</t>
  </si>
  <si>
    <t>62/2016</t>
  </si>
  <si>
    <t>26/2018</t>
  </si>
  <si>
    <t>Nº 01, 02 de janeiro de 2018, pág. 58;
Nº 64, 03 de abril de 2017, pág. 38;
Nº 37, 23 de fevereiro de 2018, pág. 39
Nº 32, 14 de fevereiro de 2019, pág. 33 (prorrogação vigência)</t>
  </si>
  <si>
    <t>DAN ENGENHARIA E CONSULTORIA LTDA</t>
  </si>
  <si>
    <t>NOVACAP</t>
  </si>
  <si>
    <t>Assistencia Técnica nas edificações Restaurante do Museu e Biblioteca</t>
  </si>
  <si>
    <t>047/2017</t>
  </si>
  <si>
    <t>00112-00023700/2018-70
(112.003.321/2016)</t>
  </si>
  <si>
    <t>15 de maio de 2017, DODF N° 91</t>
  </si>
  <si>
    <t>2%
(R$ 36.360,00)</t>
  </si>
  <si>
    <t>TELMO - Novacap 99959-1778</t>
  </si>
  <si>
    <t>N°121, 27 de junho de 2018, pág 43
(Prorrogação de Prazo)</t>
  </si>
  <si>
    <t xml:space="preserve">Ailton Alburquerque de Menezes, José Onofre Xavier, Joselito da Silva Imafuko e Ailson Miranda da Silva </t>
  </si>
  <si>
    <t>CONTRATOS VIGENTES - PRESTAÇÃO DE SERVIÇOS</t>
  </si>
  <si>
    <t>CONTRATOS VIGENTES - AQUISIÇÃO DE BENS</t>
  </si>
  <si>
    <t>03/2019</t>
  </si>
  <si>
    <t>R$ 1.058.588,40</t>
  </si>
  <si>
    <t>2019NE00088</t>
  </si>
  <si>
    <t>1º/02/2019</t>
  </si>
  <si>
    <t>1º/02/2020</t>
  </si>
  <si>
    <t>21 de fevereiro de 2019, DODF Nº 37</t>
  </si>
  <si>
    <t>Valor Executado</t>
  </si>
  <si>
    <t>R$ 85.644,86</t>
  </si>
  <si>
    <t>R$10.000,00</t>
  </si>
  <si>
    <t>R$ 338.767,40</t>
  </si>
  <si>
    <t>R$ 2.639.425,94</t>
  </si>
  <si>
    <t>R$ 5.308.558,02</t>
  </si>
  <si>
    <t>04.431.942/0001-85</t>
  </si>
  <si>
    <t>10.334.879/0001-61</t>
  </si>
  <si>
    <t>GASBALL Armazenamento e Distribuidora Ltda</t>
  </si>
  <si>
    <t>02.430.968/0003-45</t>
  </si>
  <si>
    <t>Fornecimento de gás liquefeito de petróleo (GLP) para consumo da Pira da Liberdade, do Complexo Cultural Três Poderes.</t>
  </si>
  <si>
    <t>Fornecimento de Gás</t>
  </si>
  <si>
    <t>150.00005509/2018-53</t>
  </si>
  <si>
    <t>33.90.30</t>
  </si>
  <si>
    <t>22 de janeiro de 2019, DODF Nº 15</t>
  </si>
  <si>
    <t>2019NE00004
2019NE00118
2019NE00247</t>
  </si>
  <si>
    <t>R$ 55.000,00</t>
  </si>
  <si>
    <t>Nº 32, 14 de fevereiro de 2019, pág 33;
Nº 45, 08 de março de 2019, pág 73</t>
  </si>
  <si>
    <t>Rafael Rangel Soffredi</t>
  </si>
  <si>
    <t>1º REFORÇO (R$5.000,00)
2º REFORÇO (R$45.000,00)</t>
  </si>
  <si>
    <t>R$ 3.031,05</t>
  </si>
  <si>
    <t>AMC INFORMÁTICA LTDA</t>
  </si>
  <si>
    <t>62.541.735/0001-80</t>
  </si>
  <si>
    <t>Serviço de impressão</t>
  </si>
  <si>
    <t>08/2019</t>
  </si>
  <si>
    <t>150.00001273/2019-67</t>
  </si>
  <si>
    <t>13.126.6002.2557.2625</t>
  </si>
  <si>
    <t>2019NE327</t>
  </si>
  <si>
    <t>R$ 788.304,00</t>
  </si>
  <si>
    <t>2% 
(R$15.766,08)</t>
  </si>
  <si>
    <t>184.678,92</t>
  </si>
  <si>
    <t>61.559,64</t>
  </si>
  <si>
    <t>10 de abril de 2019, DODF Nº 68</t>
  </si>
  <si>
    <t>SMART PROMOÇÕES E EVENTOS LTDA - ME</t>
  </si>
  <si>
    <t>09/2019</t>
  </si>
  <si>
    <t>Estruturas para ANIVERSÁRIO DE BRASÍLIA</t>
  </si>
  <si>
    <t>150-00001641/2019-77</t>
  </si>
  <si>
    <t>13.392.6219.2803.0001</t>
  </si>
  <si>
    <t>2019NE00376</t>
  </si>
  <si>
    <t>23 de abril de 2019, DODF Nº75</t>
  </si>
  <si>
    <t>R$ 211.817,00</t>
  </si>
  <si>
    <t>5%
(R$ 10.590,85)</t>
  </si>
  <si>
    <t>Diego Ferreira Caldas de Menezes
Lucas de Sousa Paula
Sandro Eric da Silva Melo Monteiro
Sérgio de Araújo
Solimar Alves Mendonça</t>
  </si>
  <si>
    <t>Objeto o  Registro de Preços para a contratação de empresa para a prestação de Serviços de Impressão, com disponibilização de impressoras multifuncionais, monocromáticas e policromáticas, com assistência técnica no local, instalação, orientação de utilização, sistema de bilhetagem, fornecimento de consumíveis, exceto papel, remunerados por franquia + consumo excedente de Unidade de Serviço de Impressão (USI)</t>
  </si>
  <si>
    <t>Contratação de empresa especializada para prestação de serviços contínuos de assistência técnica, manutenção preditiva, preventiva e corretiva e quaisquer outros necessários à operação dos Sistemas de condicionamento de ar, nas edificações do restaurante do Museu da República e da Biblioteca Nacional, Eixo Monumental - Complexo Cultural de Brasília, na forma e condições constantes do Termo de Referencia (Anexo deste edital) no Edital de licitação no PE n° 094/2016-ASCAL/PRES e na proposta às fls. 376/380 do processo n° 112.003.321/2016.</t>
  </si>
  <si>
    <t>2016NE01556
2019NE00009</t>
  </si>
  <si>
    <t>Prestação de serviços especializados Sistema de Sonorização e Iluminação de grande porte; Painel de LED; Estruturas Metálicas (Alambrado, Fechamento Cego, Barricada, Box Truss, Torre de Delay); Piso tipo chapeado; Praticável Rosco (Telescópica e Pantográfico); Tenda com fechamento e calha; Distribuição Elétrica; Serviços gráficos; serviço de RH especializado; Fornecimento de Alimentação; Serviço de transporte; Gerador de Energia; Aterramento de estruturas; Mobiliário; Banheiros Químicos; Serviço de Segurança especializada; Ambulâncias (UTI e UTE); Fornecimento de lixeiras e containers, para a realização e execução do evento “59º ANIVERSÁRIO DE BRASÍLIA”</t>
  </si>
  <si>
    <t>Contratação de empresa especializada na prestação de serviços de Agenciamento de Viagens, que compreende a reserva, emissão, marcação, remarcação e cancelamento de bilhetes de passagens aéreas nacionais e internacionais, por meio do Sistema de Registro de Preços, consoante especifica o Edital de Pregão Eletrônico nº060/2015-SULIC/SEPLAG e seus Anexos, e da Proposta de Preços.</t>
  </si>
  <si>
    <t>MV EVENTOS ARTÍSTICOS E ESPORTIVOS -  EIRELI - EPP</t>
  </si>
  <si>
    <t>07.851.262/0001-09</t>
  </si>
  <si>
    <t>07.851.262/0001-10</t>
  </si>
  <si>
    <t>Fornecimento de serviços de translado dos estudantes das escolas até os próprios da SECEC, conforme Edital de Pregão 03/2019 - SECEC</t>
  </si>
  <si>
    <t>Translado de estudantes</t>
  </si>
  <si>
    <t>11/2019</t>
  </si>
  <si>
    <t>150.00001213/2019-44</t>
  </si>
  <si>
    <t>17 de maio de 2019, DODF Nº 92</t>
  </si>
  <si>
    <t>2%
(R$2.096,40)</t>
  </si>
  <si>
    <t>Ilane Nogueira Matias</t>
  </si>
  <si>
    <t>Prestação de Serviços Gráficos, hospedagens, alimentação e RH para realização dos Concertos da Temporada regular fora do Cine Brasília, notadamente em razão das comemorações pelo "Aniversário de 40 anos da OSTNCS", conforme especificações e condições estabelecidas no Edital de Pregão Eletrônico nº 02/2019-PREGÃO/SECULT</t>
  </si>
  <si>
    <t>Aniversário da OSTNCS
(hotelaria,gráfica e fotografia)</t>
  </si>
  <si>
    <t>12/2019</t>
  </si>
  <si>
    <t>150.00000993/2019-13</t>
  </si>
  <si>
    <t>2019NE00467</t>
  </si>
  <si>
    <t>R$ 44.298,00</t>
  </si>
  <si>
    <t>5%
(R$2.214,90)</t>
  </si>
  <si>
    <t>Hernani Souza Santos</t>
  </si>
  <si>
    <t>10.201.909/0001-62</t>
  </si>
  <si>
    <t>Aniversário da OSTNCS
(carregadores, carro de passeio e caminhão baú)</t>
  </si>
  <si>
    <t>13/2019</t>
  </si>
  <si>
    <t>2019NE00466</t>
  </si>
  <si>
    <t>R$ 34.999,00</t>
  </si>
  <si>
    <t>5%
(R$ 1.749,95)</t>
  </si>
  <si>
    <t>JD CONSTRUÇÕES E SERVIÇOS LTDA</t>
  </si>
  <si>
    <t>13.609.718/0001-21</t>
  </si>
  <si>
    <t>Registro de Preços para a contratação de empresa especializada para a prestação de serviços de manutenção predial, com fornecimento de peças, equipamentos, materiais e mão de obra, sob demanda, na forma estabelecida nas planilhas não desoneradas do catálogo de composições e insumos diversos descritos no Sistema Nacional de Pesquisa de Custos e índices da Construção Civil - SINAPI, referente a unidade da federação do Distrito Federal (Brasília/DF), para atender a demanda de manutenção predial e reformas, nos próprios desta Secretaria de Estado de Cultura – SEC/DF,</t>
  </si>
  <si>
    <t>10/2019</t>
  </si>
  <si>
    <t>15000001227/2019-68</t>
  </si>
  <si>
    <t>2019NE00447</t>
  </si>
  <si>
    <t>16 de maio de 2019, DODF Nº91</t>
  </si>
  <si>
    <t>R$2.709.893,16</t>
  </si>
  <si>
    <t>Ailton Albuquerque; José Onofre; Joselito da Silva</t>
  </si>
  <si>
    <t>Em processo de finalização (devolver garantia)</t>
  </si>
  <si>
    <t>Finalizando</t>
  </si>
  <si>
    <t>Prestação de serviços especializados para a OSTNCS viabilizar a realização dos concertos da temporada regular fora do Cine Brasília, conforme especificações e condições estabelecidas no Edital de Pregão Eletrônico nº 02/2019-PREGÃO/SECULT
Lotes contratados: carregadores; carro de passeio, caminhão tipo baú</t>
  </si>
  <si>
    <t>Contratação de Empresa Especializada para realizar os serviços de REFORMA DO CENTRO DE DANÇA DE BRASÍLIA, incluindo o fornecimento de materiais e mão-de-obrasnecessários para a completa execução do objeto, nos termos do Edital de Concorrência nº 02/2014 - SECULT e seus Anexos.</t>
  </si>
  <si>
    <t>Contratação de mão de obra de apenados do Sistema Penitenciário  do  Distrito Federal, regidos pela Lei de Execução Penal - LEP.</t>
  </si>
  <si>
    <t>Contratação de empresa especializada na prestação de serviços de manutenção predial e pequenas reformas, com fornecimento de peças, equipamentos (materiais e mão-de-obra), conforme Edital de Pregão Eletrônico nº 33/2016 - SECULT.</t>
  </si>
  <si>
    <t>INDÚSTRIA DE ÁGUA MINERAL IBIÁ LTDA ME</t>
  </si>
  <si>
    <t>05.655.158/0001-13</t>
  </si>
  <si>
    <t>Aquisição de material de consumo: gêneros alimentícios e material de acondicionamento e embalagem, contemplando água potável de mesa sem gás (vasilhame em regime de comodato) e garrafão retornável, para fornecimento parcelado, a fim de atender aos diversos órgãos integrantes da centralização de compras do Distrito Federal, conforme especificações e condições constantes no Edital do PE SRP 058/2018 - SCG/SEPLAG e seus Anexos e da Ata de Registro de Preços nº 32/2018</t>
  </si>
  <si>
    <t>Fornecimento de água mineral</t>
  </si>
  <si>
    <t>150.00000404/2019-99</t>
  </si>
  <si>
    <t>2019NE00102</t>
  </si>
  <si>
    <t>05 de junho de 2019, DODF Nº 105</t>
  </si>
  <si>
    <t>R$ 62.100,00</t>
  </si>
  <si>
    <t>1º TAC
2º TAC</t>
  </si>
  <si>
    <t>DEDETIZADORA FOLHA LTDA - ME</t>
  </si>
  <si>
    <t>15.539.906/0001-56</t>
  </si>
  <si>
    <t>Contrato tem por objeto a prestação de serviços de controle de vetores e pragas urbanas, compreendendo dedetização, desinsetização, desratização, descupinização e controle/manejo de pombos, consoante especifica o Edital de Licitação de Pregão Eletrônico para SRP nº 50/2018  e seus Anexos e da Ata de Registro de Preços nº 29/2018</t>
  </si>
  <si>
    <t>Controle de vetores e  pragas urbanas</t>
  </si>
  <si>
    <t>14/2019</t>
  </si>
  <si>
    <t>00150-00007082/2018-28</t>
  </si>
  <si>
    <t>2019NE00653</t>
  </si>
  <si>
    <t>07 de agosto de 2019, DODF Nº 148</t>
  </si>
  <si>
    <t>Gustavo Alves Marques</t>
  </si>
  <si>
    <t xml:space="preserve">A prestação de serviços de transporte de obras de arte, consoante especifica a Justificativa de Dispensa de Licitação (27080537) e Proposta de Preços (26891440) que passam a integrar o presente Termo. </t>
  </si>
  <si>
    <t>transporte de obras de arte</t>
  </si>
  <si>
    <t>15/2019</t>
  </si>
  <si>
    <t>150-00004735/2019-06</t>
  </si>
  <si>
    <t>26 de agosto de 2019, DODF  Nº 45</t>
  </si>
  <si>
    <t>13.120,00</t>
  </si>
  <si>
    <t>João Miguel Gonzaga de Souza</t>
  </si>
  <si>
    <t xml:space="preserve">2019NE00707
</t>
  </si>
  <si>
    <t>RICARDO ALVES RAMOS DE BRITO EXTINTORES - ME</t>
  </si>
  <si>
    <t>150-00001565/2019-08</t>
  </si>
  <si>
    <t>19.897.713/0001-28</t>
  </si>
  <si>
    <t>A prestação de serviços de manutenção e conservação de máquinas e equipamentos de proteção e segurança, conforme especificações e quantidades constantes no Termo de Referência, no Edital de Pregão Eletrônico nº 145/2018-SCG e seus Anexos  e na Ata de Registro de Preços nº 04/2019</t>
  </si>
  <si>
    <t>GUSTAVO ALVES MARQUES</t>
  </si>
  <si>
    <t xml:space="preserve"> R$ 52.908,00</t>
  </si>
  <si>
    <t>Extintores</t>
  </si>
  <si>
    <t>2019NE00463
2019NE00758</t>
  </si>
  <si>
    <t>R$130.438,00</t>
  </si>
  <si>
    <t>1º TA</t>
  </si>
  <si>
    <t>Nº 176, 16 de setembro de 2019, pág 30.</t>
  </si>
  <si>
    <t>A3 MANUTENÇÃO DE ELEVADORES</t>
  </si>
  <si>
    <t>10.914.386/0001-09</t>
  </si>
  <si>
    <t>Prestação de serviços de manutenção corretiva de elevadores, com garantia estendida</t>
  </si>
  <si>
    <t>Manutenção Elevadores</t>
  </si>
  <si>
    <t>17/2019</t>
  </si>
  <si>
    <t>00150-00003229/2019-91</t>
  </si>
  <si>
    <t>2019NE00772</t>
  </si>
  <si>
    <t>R$ 16.386,00</t>
  </si>
  <si>
    <t>Héliz da Costa Muniz</t>
  </si>
  <si>
    <t>Carla Nogueira de Queiroz
Maria Salete Melo</t>
  </si>
  <si>
    <t>1º TA
(prorrog.)</t>
  </si>
  <si>
    <t>Nº 187, 1º de outubro de 2019, pág 53</t>
  </si>
  <si>
    <t>18/2019</t>
  </si>
  <si>
    <t>2019NE00328</t>
  </si>
  <si>
    <t>21 de outubro de 2019, DODF Nº201</t>
  </si>
  <si>
    <t>CARLOS CESAR VIEIRA - ME</t>
  </si>
  <si>
    <t>24.928.103/0001-84</t>
  </si>
  <si>
    <t>Prestação de serviços de chaveiro e de fornecimento de carimbos.</t>
  </si>
  <si>
    <t>Chaveiro e Carimbo</t>
  </si>
  <si>
    <t>16/2019</t>
  </si>
  <si>
    <t>150.00003526/2019-37</t>
  </si>
  <si>
    <t>2019NE00773</t>
  </si>
  <si>
    <t>24 de setembro de 2019, DODF  Nº 182</t>
  </si>
  <si>
    <t>23 de setembro de 2019, DODF Nº 181</t>
  </si>
  <si>
    <t>EQUIPE CHANNEL PRODUÇÕES E EVENTOS NACIONAIS E INTERNACIONAIS LTDA</t>
  </si>
  <si>
    <t>18.321.365/0001-83</t>
  </si>
  <si>
    <t>Prestação de serviços de fornecimento de Translado dos estudantes das escolas até os Territórios Culturais da SECEC (Cine Brasília, Auditório do Museu da República, Museu do Catetinho, Museu Vivo da Memória Candanga, Complexo Cultural de Planaltina, Complexo Cultural de Samambaia, Espaço Renato Russo 508 Sul, Casa do Cantador, Memorial dos Povos Indígenas, Panteão da Pátria, Museu da Cidade, Espaço Lúcio Costa (Centro Cultural Praça dos Três Poderes)</t>
  </si>
  <si>
    <t>19/2019</t>
  </si>
  <si>
    <t>00150-00005072/2019-39</t>
  </si>
  <si>
    <t>2019NE00877</t>
  </si>
  <si>
    <t>04 de novembro de 2019, DODF 210</t>
  </si>
  <si>
    <t xml:space="preserve">R$ 87.900,00 </t>
  </si>
  <si>
    <t>Nº 212, 6 de novembro de 2019, pág. 58</t>
  </si>
  <si>
    <t>1º TA
(suplementar)</t>
  </si>
  <si>
    <t>ES COMÉRCIO DE ELETRODOMÉSTICOS LTDA - EPP</t>
  </si>
  <si>
    <t>30.180.944/0001-59</t>
  </si>
  <si>
    <t>Aquisição de aparelhos de ar-condicionado com instalação simples, tipo split com sistema inverter, consoante especifica o Edital  de Pregão Eletrônico nº 0122/2018</t>
  </si>
  <si>
    <t>Fornecimento de ar condicionado</t>
  </si>
  <si>
    <t>00150-00005752/2019-52</t>
  </si>
  <si>
    <t>2019NE00941</t>
  </si>
  <si>
    <t>06 de novembro de2019, DODF Nº 212</t>
  </si>
  <si>
    <t xml:space="preserve"> R$ 42.197,00</t>
  </si>
  <si>
    <t>FLORISVAL FERREIRA DE SOUZA</t>
  </si>
  <si>
    <t>R$47.844,00</t>
  </si>
  <si>
    <t>2019NE00940</t>
  </si>
  <si>
    <t>Aquisição de aparelhos de ar-condicionado com instalação simples, tipo split com sistema inverter, consoante especifica o Edital  de Pregão Eletrônico nº 0122/2018-</t>
  </si>
  <si>
    <t>RR CLIMATIZAÇÃO LTDA ME</t>
  </si>
  <si>
    <t>19.156.088/0001-63</t>
  </si>
  <si>
    <t>1º TAC (prorrog.)
2º TAC (prorrog.)
3º TAC (supressão de R$61.559,64)
4º TAC 
(prorrog. E reajuste)</t>
  </si>
  <si>
    <t>Encerrado</t>
  </si>
  <si>
    <t>Nº 228, 29 de novembro de 2017, pág. 114;
Nº 216, 13 de novembro de 2018, pág. 51;
Nº 68, 10 de abril de 2019, pág. 44.
Nº 215, 11 de novembro de 2019, pág. 1 (suplementar)</t>
  </si>
  <si>
    <t>13 de novembro de 2019, DODF Nº 217</t>
  </si>
  <si>
    <t>Gustavo Alves Marquese AgdoMonteiro de Souza</t>
  </si>
  <si>
    <t>MUSIC PRODUÇÕES ARTÍSTICAS</t>
  </si>
  <si>
    <t>11.136.197/0001-07</t>
  </si>
  <si>
    <t>00150-00006465/2019-60</t>
  </si>
  <si>
    <t>Prestação de serviços de contratação artística do cantor LUAN SANTANA, por convite, que se apresentará no dia 31/12/2019, na Esplanada dos Ministérios - Brasília - DF, dentro da programação do Projeto Reveillon 2020</t>
  </si>
  <si>
    <t>Contratação artística do cantor LUAN SANTANA</t>
  </si>
  <si>
    <t>20/2019</t>
  </si>
  <si>
    <t>2019NE001157</t>
  </si>
  <si>
    <t>13 de dezembro de 2019 DODF N° 237</t>
  </si>
  <si>
    <t>Elvia Pereira de Sousa</t>
  </si>
  <si>
    <t>W25 PRODUÇÕES ARTÍSTICAS LTDA</t>
  </si>
  <si>
    <t>23.464.957/0001-94</t>
  </si>
  <si>
    <t>Contratação artística do cantor  DUDU NOBRE</t>
  </si>
  <si>
    <t>21/2019</t>
  </si>
  <si>
    <t>00150-00006704/2019-81</t>
  </si>
  <si>
    <t>2019NE001161</t>
  </si>
  <si>
    <t>13 de dezembro de 2019 DODF Nº 237</t>
  </si>
  <si>
    <t>Elaine Falkini Martins e Waleska Faustino Batista de Souza</t>
  </si>
  <si>
    <t>SECEC</t>
  </si>
  <si>
    <t>GUEDES EVENTOS EIRELI</t>
  </si>
  <si>
    <t>28.856.846/0001-47</t>
  </si>
  <si>
    <t>Contratação artística da Banda MALE DEBALÊ, por convite, que se apresentará no dia 31/12/2019, na Prainha dos Orixás</t>
  </si>
  <si>
    <t>Contratação artística da BANDA MALE DEBALÊ</t>
  </si>
  <si>
    <t>22/2019</t>
  </si>
  <si>
    <t>150.00006968/201-35</t>
  </si>
  <si>
    <t>2019NE001244</t>
  </si>
  <si>
    <t>26 de dezembro de 2019, DODF Nº 245</t>
  </si>
  <si>
    <t>160.000,00</t>
  </si>
  <si>
    <t>EDILZA ROSA RIBEIRO 4044995572</t>
  </si>
  <si>
    <t>26.397.469/0001-08</t>
  </si>
  <si>
    <t>Contratação artística DHI RIBEIRO para compor a programação do Réveillon 2020, em uma apresentação a ser realizada no dia 31 de dezembro de 2019 a 01 de janeiro de 2020 às 23:00 horas na Esplanada dos Ministérios - Brasília - DF</t>
  </si>
  <si>
    <t>Contratação artística de DHI RIBEIRO para o Reveillon 2020</t>
  </si>
  <si>
    <t>23/2019</t>
  </si>
  <si>
    <t>150.00006969/2019-80</t>
  </si>
  <si>
    <t>2019NE01263</t>
  </si>
  <si>
    <t>02 de janeiro de 2020, DODF 1º</t>
  </si>
  <si>
    <t>Bruno Lino, Élvia Perreira e Sebastião Biano</t>
  </si>
  <si>
    <t>1º TAC
2º TAC
3º TAC
4º TAC
5º TAC</t>
  </si>
  <si>
    <t>Nº 208, 30 de outubro de 2017, pág. 54;
Nº 229, 1º de dezembro de 2017, pág. 63;
Nº 20, 29 de janeiro de 2018, pág. 32;
Nº 20, 29 de janeiro de 2019, pág. 33
Nº95, 22 de maio de 2019</t>
  </si>
  <si>
    <t>R$ 4.76.2245,00</t>
  </si>
  <si>
    <t>Empenho  para 2020</t>
  </si>
  <si>
    <t>Programa de Integridade
(&gt; 5 milhões)</t>
  </si>
  <si>
    <t>NÃO</t>
  </si>
  <si>
    <t>1º TAC</t>
  </si>
  <si>
    <t>1ºTAC</t>
  </si>
  <si>
    <t>Nº 17, 24 de janeiro de 2020, pág. 44.</t>
  </si>
  <si>
    <t>Nº 16, 23 de janeiro de 2020, pág. 36.</t>
  </si>
  <si>
    <t>1º/02/2021</t>
  </si>
  <si>
    <t>Nº 24, 04 de fevereiro de 2020, pág 50</t>
  </si>
  <si>
    <t>Encerrando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</si>
</sst>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quot;R$&quot;\ #,##0.00"/>
    <numFmt numFmtId="165" formatCode="_-[$R$-416]\ * #,##0.00_-;\-[$R$-416]\ * #,##0.00_-;_-[$R$-416]\ * &quot;-&quot;??_-;_-@_-"/>
    <numFmt numFmtId="166" formatCode="_-&quot;R$&quot;* #,##0.00_-;\-&quot;R$&quot;* #,##0.00_-;_-&quot;R$&quot;* &quot;-&quot;??_-;_-@_-"/>
  </numFmts>
  <fonts count="35">
    <font>
      <sz val="11"/>
      <color theme="1"/>
      <name val="Calibri"/>
      <family val="2"/>
      <scheme val="minor"/>
    </font>
    <font>
      <sz val="11"/>
      <color theme="1"/>
      <name val="Calibri"/>
      <family val="2"/>
      <scheme val="minor"/>
    </font>
    <font>
      <u/>
      <sz val="11"/>
      <color theme="10"/>
      <name val="Calibri"/>
      <family val="2"/>
    </font>
    <font>
      <sz val="18"/>
      <color theme="1"/>
      <name val="Calibri"/>
      <family val="2"/>
      <scheme val="minor"/>
    </font>
    <font>
      <b/>
      <sz val="18"/>
      <color theme="1"/>
      <name val="Calibri"/>
      <family val="2"/>
      <scheme val="minor"/>
    </font>
    <font>
      <b/>
      <sz val="18"/>
      <color theme="0"/>
      <name val="Times New Roman"/>
      <family val="1"/>
    </font>
    <font>
      <sz val="18"/>
      <color theme="1"/>
      <name val="Times New Roman"/>
      <family val="1"/>
    </font>
    <font>
      <sz val="18"/>
      <name val="Times New Roman"/>
      <family val="1"/>
    </font>
    <font>
      <sz val="18"/>
      <color rgb="FFFF0000"/>
      <name val="Times New Roman"/>
      <family val="1"/>
    </font>
    <font>
      <b/>
      <sz val="18"/>
      <color theme="1"/>
      <name val="Times New Roman"/>
      <family val="1"/>
    </font>
    <font>
      <sz val="48"/>
      <color theme="1"/>
      <name val="Calibri"/>
      <family val="2"/>
      <scheme val="minor"/>
    </font>
    <font>
      <b/>
      <sz val="48"/>
      <color theme="1"/>
      <name val="Calibri"/>
      <family val="2"/>
      <scheme val="minor"/>
    </font>
    <font>
      <b/>
      <sz val="48"/>
      <color theme="1"/>
      <name val="Aharoni"/>
      <charset val="177"/>
    </font>
    <font>
      <b/>
      <sz val="72"/>
      <color theme="1"/>
      <name val="Calibri"/>
      <family val="2"/>
      <scheme val="minor"/>
    </font>
    <font>
      <b/>
      <sz val="48"/>
      <color theme="0"/>
      <name val="Aharoni"/>
      <charset val="177"/>
    </font>
    <font>
      <sz val="48"/>
      <color theme="1"/>
      <name val="Arial"/>
      <family val="2"/>
    </font>
    <font>
      <sz val="48"/>
      <name val="Arial"/>
      <family val="2"/>
    </font>
    <font>
      <b/>
      <sz val="48"/>
      <name val="Arial"/>
      <family val="2"/>
    </font>
    <font>
      <sz val="48"/>
      <color theme="0"/>
      <name val="Aharoni"/>
      <charset val="177"/>
    </font>
    <font>
      <sz val="48"/>
      <color theme="1"/>
      <name val="Times New Roman"/>
      <family val="1"/>
    </font>
    <font>
      <b/>
      <sz val="48"/>
      <color theme="1"/>
      <name val="Arial"/>
      <family val="2"/>
    </font>
    <font>
      <b/>
      <sz val="48"/>
      <name val="Aharoni"/>
      <charset val="177"/>
    </font>
    <font>
      <sz val="48"/>
      <color rgb="FFFF0000"/>
      <name val="Arial"/>
      <family val="2"/>
    </font>
    <font>
      <sz val="48"/>
      <name val="Calibri"/>
      <family val="2"/>
      <scheme val="minor"/>
    </font>
    <font>
      <sz val="9"/>
      <color indexed="81"/>
      <name val="Tahoma"/>
      <family val="2"/>
    </font>
    <font>
      <b/>
      <sz val="9"/>
      <color indexed="81"/>
      <name val="Tahoma"/>
      <family val="2"/>
    </font>
    <font>
      <sz val="36"/>
      <color indexed="81"/>
      <name val="Tahoma"/>
      <family val="2"/>
    </font>
    <font>
      <b/>
      <sz val="36"/>
      <color theme="1"/>
      <name val="Times New Roman"/>
      <family val="1"/>
    </font>
    <font>
      <sz val="36"/>
      <color theme="1"/>
      <name val="Times New Roman"/>
      <family val="1"/>
    </font>
    <font>
      <b/>
      <sz val="36"/>
      <name val="Times New Roman"/>
      <family val="1"/>
    </font>
    <font>
      <sz val="36"/>
      <name val="Times New Roman"/>
      <family val="1"/>
    </font>
    <font>
      <b/>
      <sz val="48"/>
      <color theme="1"/>
      <name val="Times New Roman"/>
      <family val="1"/>
    </font>
    <font>
      <b/>
      <sz val="48"/>
      <color theme="0"/>
      <name val="Times New Roman"/>
      <family val="1"/>
    </font>
    <font>
      <b/>
      <sz val="48"/>
      <name val="Times New Roman"/>
      <family val="1"/>
    </font>
    <font>
      <sz val="48"/>
      <name val="Times New Roman"/>
      <family val="1"/>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166" fontId="1" fillId="0" borderId="0" applyFont="0" applyFill="0" applyBorder="0" applyAlignment="0" applyProtection="0"/>
  </cellStyleXfs>
  <cellXfs count="336">
    <xf numFmtId="0" fontId="0" fillId="0" borderId="0" xfId="0"/>
    <xf numFmtId="0" fontId="4" fillId="4" borderId="0" xfId="0" applyFont="1" applyFill="1" applyAlignment="1" applyProtection="1">
      <alignment horizontal="left" vertical="center"/>
    </xf>
    <xf numFmtId="0" fontId="4" fillId="4" borderId="0" xfId="0" applyFont="1" applyFill="1" applyAlignment="1">
      <alignment horizontal="left" vertical="center"/>
    </xf>
    <xf numFmtId="0" fontId="3" fillId="5" borderId="0" xfId="0" applyFont="1" applyFill="1" applyProtection="1">
      <protection locked="0"/>
    </xf>
    <xf numFmtId="0" fontId="3" fillId="0" borderId="0" xfId="0" applyFont="1"/>
    <xf numFmtId="0" fontId="5" fillId="3" borderId="1" xfId="0"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14" fontId="5" fillId="3"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center" vertical="center" wrapText="1"/>
      <protection locked="0"/>
    </xf>
    <xf numFmtId="0" fontId="7" fillId="6" borderId="1" xfId="0" applyNumberFormat="1" applyFont="1" applyFill="1" applyBorder="1" applyAlignment="1" applyProtection="1">
      <alignment horizontal="center" vertical="center"/>
      <protection locked="0"/>
    </xf>
    <xf numFmtId="0" fontId="7" fillId="2" borderId="1" xfId="2"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justify" vertical="center" wrapText="1"/>
      <protection locked="0"/>
    </xf>
    <xf numFmtId="14" fontId="7" fillId="2" borderId="1" xfId="0" applyNumberFormat="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protection locked="0"/>
    </xf>
    <xf numFmtId="14" fontId="7" fillId="2" borderId="1" xfId="1" applyNumberFormat="1" applyFont="1" applyFill="1" applyBorder="1" applyAlignment="1" applyProtection="1">
      <alignment horizontal="center" vertical="center"/>
      <protection locked="0"/>
    </xf>
    <xf numFmtId="164" fontId="7" fillId="2" borderId="1" xfId="0" applyNumberFormat="1"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14" fontId="3" fillId="0" borderId="0" xfId="0" applyNumberFormat="1" applyFont="1"/>
    <xf numFmtId="9" fontId="7" fillId="2" borderId="1" xfId="0" applyNumberFormat="1" applyFont="1" applyFill="1" applyBorder="1" applyAlignment="1" applyProtection="1">
      <alignment horizontal="center" vertical="center" wrapText="1"/>
      <protection locked="0"/>
    </xf>
    <xf numFmtId="0" fontId="7" fillId="6" borderId="1" xfId="0" applyNumberFormat="1" applyFont="1" applyFill="1" applyBorder="1" applyAlignment="1" applyProtection="1">
      <alignment horizontal="center" vertical="center" wrapText="1"/>
      <protection locked="0"/>
    </xf>
    <xf numFmtId="14" fontId="7" fillId="2" borderId="1" xfId="1" applyNumberFormat="1" applyFont="1" applyFill="1" applyBorder="1" applyAlignment="1" applyProtection="1">
      <alignment horizontal="center" vertical="center" wrapText="1"/>
      <protection locked="0"/>
    </xf>
    <xf numFmtId="164" fontId="7" fillId="2" borderId="1" xfId="0" applyNumberFormat="1" applyFont="1" applyFill="1" applyBorder="1" applyAlignment="1" applyProtection="1">
      <alignment horizontal="center" vertical="center" wrapText="1"/>
      <protection locked="0"/>
    </xf>
    <xf numFmtId="49" fontId="7" fillId="2" borderId="1" xfId="2" applyNumberFormat="1"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wrapText="1"/>
      <protection locked="0"/>
    </xf>
    <xf numFmtId="1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protection locked="0"/>
    </xf>
    <xf numFmtId="44" fontId="7" fillId="2" borderId="1" xfId="0" applyNumberFormat="1" applyFont="1" applyFill="1" applyBorder="1" applyAlignment="1" applyProtection="1">
      <alignment horizontal="center" vertical="center" wrapText="1"/>
      <protection locked="0"/>
    </xf>
    <xf numFmtId="14" fontId="6" fillId="2" borderId="1" xfId="0" applyNumberFormat="1"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14" fontId="6"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justify" vertical="center"/>
      <protection locked="0"/>
    </xf>
    <xf numFmtId="49"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left" vertical="center" wrapText="1"/>
      <protection locked="0"/>
    </xf>
    <xf numFmtId="14" fontId="6" fillId="0" borderId="1" xfId="0" applyNumberFormat="1"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49" fontId="7" fillId="2" borderId="2" xfId="0" applyNumberFormat="1" applyFont="1" applyFill="1" applyBorder="1" applyAlignment="1" applyProtection="1">
      <alignment horizontal="center" vertical="center" wrapText="1"/>
      <protection locked="0"/>
    </xf>
    <xf numFmtId="0" fontId="7" fillId="2" borderId="2" xfId="0" applyNumberFormat="1" applyFont="1" applyFill="1" applyBorder="1" applyAlignment="1" applyProtection="1">
      <alignment horizontal="left" vertical="center" wrapText="1"/>
      <protection locked="0"/>
    </xf>
    <xf numFmtId="0" fontId="6" fillId="2" borderId="2" xfId="0" applyFont="1" applyFill="1" applyBorder="1" applyAlignment="1" applyProtection="1">
      <alignment horizontal="justify" vertical="center"/>
      <protection locked="0"/>
    </xf>
    <xf numFmtId="14" fontId="7" fillId="2" borderId="2" xfId="0" applyNumberFormat="1" applyFont="1" applyFill="1" applyBorder="1" applyAlignment="1" applyProtection="1">
      <alignment horizontal="center" vertical="center" wrapText="1"/>
      <protection locked="0"/>
    </xf>
    <xf numFmtId="14" fontId="6" fillId="2" borderId="2" xfId="0" applyNumberFormat="1" applyFont="1" applyFill="1" applyBorder="1" applyAlignment="1" applyProtection="1">
      <alignment horizontal="center" vertical="center"/>
      <protection locked="0"/>
    </xf>
    <xf numFmtId="14" fontId="7" fillId="0" borderId="2" xfId="0" applyNumberFormat="1" applyFont="1" applyFill="1" applyBorder="1" applyAlignment="1" applyProtection="1">
      <alignment horizontal="center" vertical="center"/>
      <protection locked="0"/>
    </xf>
    <xf numFmtId="164" fontId="7" fillId="0" borderId="2" xfId="0" applyNumberFormat="1" applyFont="1" applyFill="1" applyBorder="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7" fillId="2" borderId="2" xfId="0" applyNumberFormat="1" applyFont="1" applyFill="1" applyBorder="1" applyAlignment="1" applyProtection="1">
      <alignment horizontal="center" vertical="center" wrapText="1"/>
      <protection locked="0"/>
    </xf>
    <xf numFmtId="0" fontId="7" fillId="6" borderId="2"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9" fontId="7" fillId="2" borderId="1" xfId="0" applyNumberFormat="1" applyFont="1" applyFill="1" applyBorder="1" applyAlignment="1" applyProtection="1">
      <alignment horizontal="center" vertical="center"/>
      <protection locked="0"/>
    </xf>
    <xf numFmtId="9" fontId="6" fillId="2"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xf>
    <xf numFmtId="0" fontId="7" fillId="2" borderId="1" xfId="0" applyNumberFormat="1" applyFont="1" applyFill="1" applyBorder="1" applyAlignment="1" applyProtection="1">
      <alignment horizontal="justify" vertical="center"/>
      <protection locked="0"/>
    </xf>
    <xf numFmtId="0" fontId="3" fillId="0" borderId="0" xfId="0" applyFont="1" applyAlignment="1"/>
    <xf numFmtId="14" fontId="3" fillId="0" borderId="0" xfId="0" applyNumberFormat="1" applyFont="1" applyAlignment="1"/>
    <xf numFmtId="164" fontId="8" fillId="2" borderId="1" xfId="0" applyNumberFormat="1" applyFont="1" applyFill="1" applyBorder="1" applyAlignment="1" applyProtection="1">
      <alignment horizontal="center" vertical="center" wrapText="1"/>
      <protection locked="0"/>
    </xf>
    <xf numFmtId="0" fontId="3" fillId="4" borderId="0" xfId="0" applyFont="1" applyFill="1" applyBorder="1" applyAlignment="1">
      <alignment vertical="center"/>
    </xf>
    <xf numFmtId="14" fontId="3" fillId="0" borderId="1" xfId="0" applyNumberFormat="1" applyFont="1" applyBorder="1"/>
    <xf numFmtId="0" fontId="6" fillId="0" borderId="0" xfId="0" applyFont="1"/>
    <xf numFmtId="0" fontId="3" fillId="6" borderId="1" xfId="0" applyFont="1" applyFill="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6" borderId="1" xfId="0" applyFont="1" applyFill="1" applyBorder="1" applyAlignment="1">
      <alignment horizontal="center"/>
    </xf>
    <xf numFmtId="44" fontId="6" fillId="0" borderId="1" xfId="3" applyFont="1" applyBorder="1" applyAlignment="1">
      <alignment horizontal="center" vertical="center"/>
    </xf>
    <xf numFmtId="0" fontId="6" fillId="6" borderId="1" xfId="0" applyFont="1" applyFill="1" applyBorder="1" applyAlignment="1">
      <alignment horizontal="center" vertical="center"/>
    </xf>
    <xf numFmtId="0" fontId="6" fillId="0" borderId="0" xfId="0" applyFont="1" applyAlignment="1">
      <alignment horizontal="center" vertical="center"/>
    </xf>
    <xf numFmtId="14" fontId="6" fillId="0" borderId="1" xfId="0" applyNumberFormat="1" applyFont="1" applyBorder="1" applyAlignment="1">
      <alignment horizontal="center" vertical="center" wrapText="1"/>
    </xf>
    <xf numFmtId="0" fontId="3" fillId="8" borderId="1" xfId="0" applyFont="1" applyFill="1" applyBorder="1"/>
    <xf numFmtId="0" fontId="3" fillId="8" borderId="1" xfId="0" applyFont="1" applyFill="1" applyBorder="1" applyAlignment="1"/>
    <xf numFmtId="14" fontId="3" fillId="8" borderId="1" xfId="0" applyNumberFormat="1" applyFont="1" applyFill="1" applyBorder="1"/>
    <xf numFmtId="0" fontId="3" fillId="8" borderId="0" xfId="0" applyFont="1" applyFill="1"/>
    <xf numFmtId="0" fontId="10" fillId="4" borderId="0" xfId="0" applyFont="1" applyFill="1" applyBorder="1" applyAlignment="1">
      <alignment vertical="center"/>
    </xf>
    <xf numFmtId="0" fontId="11" fillId="4" borderId="0" xfId="0" applyFont="1" applyFill="1" applyAlignment="1" applyProtection="1">
      <alignment horizontal="left" vertical="center"/>
    </xf>
    <xf numFmtId="0" fontId="11" fillId="4" borderId="0" xfId="0" applyFont="1" applyFill="1" applyAlignment="1">
      <alignment horizontal="left" vertical="center"/>
    </xf>
    <xf numFmtId="0" fontId="12" fillId="7" borderId="0" xfId="0" applyFont="1" applyFill="1" applyBorder="1" applyAlignment="1">
      <alignment vertical="center"/>
    </xf>
    <xf numFmtId="0" fontId="10" fillId="5" borderId="0" xfId="0" applyFont="1" applyFill="1" applyProtection="1">
      <protection locked="0"/>
    </xf>
    <xf numFmtId="0" fontId="10" fillId="0" borderId="0" xfId="0" applyFont="1"/>
    <xf numFmtId="0" fontId="14" fillId="3" borderId="1" xfId="0" applyFont="1" applyFill="1" applyBorder="1" applyAlignment="1" applyProtection="1">
      <alignment horizontal="center" vertical="center" wrapText="1"/>
    </xf>
    <xf numFmtId="49" fontId="14" fillId="3" borderId="1" xfId="0" applyNumberFormat="1"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14" fontId="14" fillId="3" borderId="1" xfId="0" applyNumberFormat="1" applyFont="1" applyFill="1" applyBorder="1" applyAlignment="1" applyProtection="1">
      <alignment horizontal="center" vertical="center" wrapText="1"/>
    </xf>
    <xf numFmtId="0" fontId="14" fillId="3" borderId="0" xfId="0" applyFont="1" applyFill="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0" fontId="16" fillId="2" borderId="1" xfId="2" applyNumberFormat="1" applyFont="1" applyFill="1" applyBorder="1" applyAlignment="1" applyProtection="1">
      <alignment horizontal="center" vertical="center" wrapText="1"/>
      <protection locked="0"/>
    </xf>
    <xf numFmtId="49" fontId="16" fillId="2" borderId="1" xfId="0" applyNumberFormat="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left" vertical="center" wrapText="1"/>
      <protection locked="0"/>
    </xf>
    <xf numFmtId="0" fontId="16" fillId="2" borderId="1" xfId="0" applyNumberFormat="1" applyFont="1" applyFill="1" applyBorder="1" applyAlignment="1" applyProtection="1">
      <alignment horizontal="justify" vertical="center" wrapText="1"/>
      <protection locked="0"/>
    </xf>
    <xf numFmtId="14" fontId="16" fillId="2" borderId="1" xfId="0" applyNumberFormat="1" applyFont="1" applyFill="1" applyBorder="1" applyAlignment="1" applyProtection="1">
      <alignment horizontal="center" vertical="center" wrapText="1"/>
      <protection locked="0"/>
    </xf>
    <xf numFmtId="14" fontId="16" fillId="8" borderId="1" xfId="1" applyNumberFormat="1"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9" fontId="16"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wrapText="1"/>
    </xf>
    <xf numFmtId="0" fontId="16" fillId="2" borderId="1" xfId="0" applyNumberFormat="1" applyFont="1" applyFill="1" applyBorder="1" applyAlignment="1" applyProtection="1">
      <alignment horizontal="left" vertical="center" wrapText="1"/>
      <protection locked="0"/>
    </xf>
    <xf numFmtId="14" fontId="10" fillId="0" borderId="0" xfId="0" applyNumberFormat="1" applyFont="1"/>
    <xf numFmtId="14" fontId="16" fillId="2" borderId="1" xfId="1" applyNumberFormat="1" applyFont="1" applyFill="1" applyBorder="1" applyAlignment="1" applyProtection="1">
      <alignment horizontal="center" vertical="center" wrapText="1"/>
      <protection locked="0"/>
    </xf>
    <xf numFmtId="49" fontId="16" fillId="2" borderId="1" xfId="2"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justify" vertical="center" wrapText="1"/>
      <protection locked="0"/>
    </xf>
    <xf numFmtId="0" fontId="17" fillId="2" borderId="1" xfId="0" applyFont="1" applyFill="1" applyBorder="1" applyAlignment="1" applyProtection="1">
      <alignment horizontal="left" vertical="center" wrapText="1"/>
      <protection locked="0"/>
    </xf>
    <xf numFmtId="14" fontId="15" fillId="2" borderId="1" xfId="1"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justify" vertical="center" wrapText="1"/>
      <protection locked="0"/>
    </xf>
    <xf numFmtId="14" fontId="15" fillId="2" borderId="1" xfId="0" applyNumberFormat="1" applyFont="1" applyFill="1" applyBorder="1" applyAlignment="1" applyProtection="1">
      <alignment horizontal="center" vertical="center" wrapText="1"/>
      <protection locked="0"/>
    </xf>
    <xf numFmtId="14" fontId="16" fillId="8" borderId="1" xfId="0" applyNumberFormat="1" applyFont="1" applyFill="1" applyBorder="1" applyAlignment="1" applyProtection="1">
      <alignment horizontal="center" vertical="center" wrapText="1"/>
      <protection locked="0"/>
    </xf>
    <xf numFmtId="0" fontId="16" fillId="6" borderId="4" xfId="0" applyFont="1" applyFill="1" applyBorder="1" applyAlignment="1" applyProtection="1">
      <alignment horizontal="center" vertical="center" wrapText="1"/>
      <protection locked="0"/>
    </xf>
    <xf numFmtId="9" fontId="16" fillId="2" borderId="5" xfId="0" applyNumberFormat="1" applyFont="1" applyFill="1" applyBorder="1" applyAlignment="1" applyProtection="1">
      <alignment horizontal="center" vertical="center" wrapText="1"/>
      <protection locked="0"/>
    </xf>
    <xf numFmtId="0" fontId="16" fillId="2" borderId="2" xfId="0" applyNumberFormat="1"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49" fontId="16" fillId="2" borderId="2" xfId="0" applyNumberFormat="1" applyFont="1" applyFill="1" applyBorder="1" applyAlignment="1" applyProtection="1">
      <alignment horizontal="center" vertical="center" wrapText="1"/>
      <protection locked="0"/>
    </xf>
    <xf numFmtId="0" fontId="17" fillId="2" borderId="2" xfId="0" applyNumberFormat="1" applyFont="1" applyFill="1" applyBorder="1" applyAlignment="1" applyProtection="1">
      <alignment horizontal="left" vertical="center" wrapText="1"/>
      <protection locked="0"/>
    </xf>
    <xf numFmtId="0" fontId="15" fillId="2" borderId="2" xfId="0" applyFont="1" applyFill="1" applyBorder="1" applyAlignment="1" applyProtection="1">
      <alignment horizontal="justify" vertical="center" wrapText="1"/>
      <protection locked="0"/>
    </xf>
    <xf numFmtId="14" fontId="16" fillId="2" borderId="2" xfId="0" applyNumberFormat="1" applyFont="1" applyFill="1" applyBorder="1" applyAlignment="1" applyProtection="1">
      <alignment horizontal="center" vertical="center" wrapText="1"/>
      <protection locked="0"/>
    </xf>
    <xf numFmtId="14" fontId="15" fillId="2" borderId="6" xfId="0" applyNumberFormat="1" applyFont="1" applyFill="1" applyBorder="1" applyAlignment="1" applyProtection="1">
      <alignment horizontal="center" vertical="center" wrapText="1"/>
      <protection locked="0"/>
    </xf>
    <xf numFmtId="14" fontId="15" fillId="2" borderId="2" xfId="0" applyNumberFormat="1" applyFont="1" applyFill="1" applyBorder="1" applyAlignment="1" applyProtection="1">
      <alignment horizontal="center" vertical="center" wrapText="1"/>
      <protection locked="0"/>
    </xf>
    <xf numFmtId="0" fontId="16" fillId="6" borderId="6" xfId="0" applyFont="1" applyFill="1" applyBorder="1" applyAlignment="1" applyProtection="1">
      <alignment horizontal="center" vertical="center" wrapText="1"/>
      <protection locked="0"/>
    </xf>
    <xf numFmtId="9" fontId="16" fillId="2" borderId="7" xfId="0" applyNumberFormat="1" applyFont="1" applyFill="1" applyBorder="1" applyAlignment="1" applyProtection="1">
      <alignment horizontal="center" vertical="center" wrapText="1"/>
      <protection locked="0"/>
    </xf>
    <xf numFmtId="0" fontId="15" fillId="0" borderId="2" xfId="0" applyFont="1" applyBorder="1" applyAlignment="1">
      <alignment wrapText="1"/>
    </xf>
    <xf numFmtId="0" fontId="12" fillId="7" borderId="4" xfId="0" applyFont="1" applyFill="1" applyBorder="1" applyAlignment="1">
      <alignment vertical="center"/>
    </xf>
    <xf numFmtId="0" fontId="10" fillId="0" borderId="0" xfId="0" applyFont="1" applyBorder="1"/>
    <xf numFmtId="0" fontId="18" fillId="3" borderId="1" xfId="0" applyFont="1" applyFill="1" applyBorder="1" applyAlignment="1">
      <alignment horizontal="center" vertical="center"/>
    </xf>
    <xf numFmtId="0" fontId="10" fillId="0" borderId="4" xfId="0" applyFont="1" applyBorder="1"/>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14"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44" fontId="15" fillId="0" borderId="1" xfId="3" applyFont="1" applyBorder="1" applyAlignment="1">
      <alignment horizontal="center" vertical="center"/>
    </xf>
    <xf numFmtId="164" fontId="16" fillId="2" borderId="1" xfId="0" applyNumberFormat="1" applyFont="1" applyFill="1" applyBorder="1" applyAlignment="1" applyProtection="1">
      <alignment horizontal="center" vertical="center"/>
      <protection locked="0"/>
    </xf>
    <xf numFmtId="0" fontId="15" fillId="6" borderId="1" xfId="0" applyFont="1" applyFill="1" applyBorder="1" applyAlignment="1">
      <alignment horizontal="center"/>
    </xf>
    <xf numFmtId="0" fontId="15" fillId="6" borderId="1" xfId="0" applyFont="1" applyFill="1" applyBorder="1" applyAlignment="1">
      <alignment horizontal="center" vertical="center"/>
    </xf>
    <xf numFmtId="0" fontId="15" fillId="8" borderId="1" xfId="0" applyFont="1" applyFill="1" applyBorder="1"/>
    <xf numFmtId="0" fontId="15" fillId="8" borderId="1" xfId="0" applyFont="1" applyFill="1" applyBorder="1" applyAlignment="1"/>
    <xf numFmtId="14" fontId="15" fillId="8" borderId="1" xfId="0" applyNumberFormat="1" applyFont="1" applyFill="1" applyBorder="1"/>
    <xf numFmtId="0" fontId="19" fillId="0" borderId="0" xfId="0" applyFont="1"/>
    <xf numFmtId="0" fontId="19" fillId="0" borderId="0" xfId="0" applyFont="1" applyAlignment="1">
      <alignment horizontal="center" vertical="center"/>
    </xf>
    <xf numFmtId="0" fontId="19" fillId="2" borderId="0" xfId="0" applyFont="1" applyFill="1" applyAlignment="1">
      <alignment horizontal="center" vertical="center"/>
    </xf>
    <xf numFmtId="0" fontId="10" fillId="8" borderId="0" xfId="0" applyFont="1" applyFill="1"/>
    <xf numFmtId="0" fontId="10" fillId="2" borderId="0" xfId="0" applyFont="1" applyFill="1"/>
    <xf numFmtId="4" fontId="15" fillId="0" borderId="1" xfId="0" applyNumberFormat="1" applyFont="1" applyBorder="1" applyAlignment="1">
      <alignment horizontal="center" vertical="center" wrapText="1"/>
    </xf>
    <xf numFmtId="0" fontId="15" fillId="6" borderId="1" xfId="0" applyFont="1" applyFill="1" applyBorder="1" applyAlignment="1">
      <alignment horizontal="center" vertical="center" wrapText="1"/>
    </xf>
    <xf numFmtId="0" fontId="10" fillId="0" borderId="0" xfId="0" applyFont="1" applyAlignment="1">
      <alignment horizontal="center" vertical="center" wrapText="1"/>
    </xf>
    <xf numFmtId="0" fontId="15" fillId="6"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0" fillId="0" borderId="0" xfId="0" applyFont="1" applyAlignment="1"/>
    <xf numFmtId="14" fontId="10" fillId="0" borderId="0" xfId="0" applyNumberFormat="1" applyFont="1" applyAlignment="1"/>
    <xf numFmtId="0" fontId="10" fillId="0" borderId="1" xfId="0" applyFont="1" applyBorder="1"/>
    <xf numFmtId="0" fontId="14" fillId="3" borderId="1" xfId="0"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4" fillId="3" borderId="1" xfId="0" applyFont="1" applyFill="1" applyBorder="1" applyAlignment="1">
      <alignment horizontal="center" vertical="center"/>
    </xf>
    <xf numFmtId="49" fontId="14" fillId="3" borderId="1" xfId="0" applyNumberFormat="1" applyFont="1" applyFill="1" applyBorder="1" applyAlignment="1" applyProtection="1">
      <alignment horizontal="center" vertical="center"/>
    </xf>
    <xf numFmtId="164" fontId="16" fillId="2" borderId="2"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44" fontId="15" fillId="0" borderId="1" xfId="0" applyNumberFormat="1" applyFont="1" applyBorder="1" applyAlignment="1">
      <alignment horizontal="center" vertical="center"/>
    </xf>
    <xf numFmtId="44" fontId="15" fillId="0" borderId="1" xfId="0" applyNumberFormat="1" applyFont="1" applyBorder="1" applyAlignment="1">
      <alignment horizontal="center" vertical="center" wrapText="1"/>
    </xf>
    <xf numFmtId="44" fontId="16" fillId="2" borderId="1" xfId="0" applyNumberFormat="1" applyFont="1" applyFill="1" applyBorder="1" applyAlignment="1" applyProtection="1">
      <alignment horizontal="center" vertical="center" wrapText="1"/>
      <protection locked="0"/>
    </xf>
    <xf numFmtId="44" fontId="15" fillId="0" borderId="1" xfId="3" applyNumberFormat="1" applyFont="1" applyBorder="1" applyAlignment="1">
      <alignment horizontal="center" vertical="center"/>
    </xf>
    <xf numFmtId="44" fontId="16" fillId="2" borderId="2" xfId="0" applyNumberFormat="1" applyFont="1" applyFill="1" applyBorder="1" applyAlignment="1" applyProtection="1">
      <alignment horizontal="center" vertical="center" wrapText="1"/>
      <protection locked="0"/>
    </xf>
    <xf numFmtId="44" fontId="15" fillId="0" borderId="9" xfId="0" applyNumberFormat="1" applyFont="1" applyBorder="1" applyAlignment="1">
      <alignment horizontal="center" vertical="center"/>
    </xf>
    <xf numFmtId="0" fontId="14" fillId="3" borderId="1" xfId="0" applyFont="1" applyFill="1" applyBorder="1" applyAlignment="1">
      <alignment horizontal="center" vertical="center" wrapText="1"/>
    </xf>
    <xf numFmtId="0" fontId="10" fillId="0" borderId="1" xfId="0" applyFont="1" applyBorder="1" applyAlignment="1">
      <alignment vertical="center" wrapText="1"/>
    </xf>
    <xf numFmtId="0" fontId="3" fillId="0" borderId="1" xfId="0" applyFont="1" applyBorder="1" applyAlignment="1">
      <alignment wrapText="1"/>
    </xf>
    <xf numFmtId="0" fontId="3" fillId="6" borderId="1" xfId="0" applyFont="1" applyFill="1" applyBorder="1" applyAlignment="1">
      <alignment horizontal="center" wrapText="1"/>
    </xf>
    <xf numFmtId="0" fontId="3" fillId="0" borderId="1" xfId="0" applyFont="1" applyBorder="1" applyAlignment="1">
      <alignment horizontal="left" wrapText="1"/>
    </xf>
    <xf numFmtId="8" fontId="6" fillId="0" borderId="1" xfId="3" applyNumberFormat="1" applyFont="1" applyBorder="1" applyAlignment="1">
      <alignment horizontal="center" vertical="center"/>
    </xf>
    <xf numFmtId="0" fontId="6" fillId="2" borderId="1" xfId="0" applyFont="1" applyFill="1" applyBorder="1" applyAlignment="1" applyProtection="1">
      <alignment horizontal="justify" vertical="center" wrapText="1"/>
      <protection locked="0"/>
    </xf>
    <xf numFmtId="9" fontId="7" fillId="6" borderId="1" xfId="0" applyNumberFormat="1" applyFont="1" applyFill="1" applyBorder="1" applyAlignment="1" applyProtection="1">
      <alignment horizontal="center" vertical="center" wrapText="1"/>
      <protection locked="0"/>
    </xf>
    <xf numFmtId="0" fontId="17" fillId="6" borderId="1" xfId="0" applyNumberFormat="1" applyFont="1" applyFill="1" applyBorder="1" applyAlignment="1" applyProtection="1">
      <alignment horizontal="left" vertical="center" wrapText="1"/>
      <protection locked="0"/>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11" fillId="4" borderId="0" xfId="0" applyFont="1" applyFill="1" applyBorder="1" applyAlignment="1" applyProtection="1">
      <alignment vertical="center"/>
    </xf>
    <xf numFmtId="0" fontId="11" fillId="7" borderId="0" xfId="0" applyFont="1" applyFill="1" applyBorder="1" applyAlignment="1">
      <alignment vertical="center"/>
    </xf>
    <xf numFmtId="9" fontId="16" fillId="2" borderId="4" xfId="0" applyNumberFormat="1" applyFont="1" applyFill="1" applyBorder="1" applyAlignment="1" applyProtection="1">
      <alignment horizontal="center" vertical="center" wrapText="1"/>
      <protection locked="0"/>
    </xf>
    <xf numFmtId="0" fontId="15" fillId="0" borderId="4" xfId="0" applyFont="1" applyBorder="1" applyAlignment="1">
      <alignment wrapText="1"/>
    </xf>
    <xf numFmtId="0" fontId="10" fillId="7"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xf>
    <xf numFmtId="165" fontId="11" fillId="7" borderId="9" xfId="0" applyNumberFormat="1" applyFont="1" applyFill="1" applyBorder="1" applyAlignment="1">
      <alignment vertical="center" wrapText="1"/>
    </xf>
    <xf numFmtId="165" fontId="16" fillId="2" borderId="1" xfId="0" applyNumberFormat="1" applyFont="1" applyFill="1" applyBorder="1" applyAlignment="1" applyProtection="1">
      <alignment horizontal="center" vertical="center" wrapText="1"/>
      <protection locked="0"/>
    </xf>
    <xf numFmtId="165" fontId="16" fillId="2" borderId="4" xfId="0" applyNumberFormat="1" applyFont="1" applyFill="1" applyBorder="1" applyAlignment="1" applyProtection="1">
      <alignment horizontal="center" vertical="center" wrapText="1"/>
      <protection locked="0"/>
    </xf>
    <xf numFmtId="165" fontId="10" fillId="0" borderId="0" xfId="0" applyNumberFormat="1" applyFont="1"/>
    <xf numFmtId="165" fontId="15" fillId="0" borderId="1" xfId="0" applyNumberFormat="1" applyFont="1" applyBorder="1" applyAlignment="1">
      <alignment horizontal="center" vertical="center" wrapText="1"/>
    </xf>
    <xf numFmtId="44" fontId="15" fillId="0" borderId="1" xfId="3" applyFont="1" applyBorder="1" applyAlignment="1">
      <alignment horizontal="center" vertical="center" wrapText="1"/>
    </xf>
    <xf numFmtId="0" fontId="20" fillId="0" borderId="4" xfId="0" applyFont="1" applyBorder="1" applyAlignment="1">
      <alignment horizontal="left" vertical="center" wrapText="1"/>
    </xf>
    <xf numFmtId="14" fontId="15" fillId="0" borderId="4" xfId="0" applyNumberFormat="1" applyFont="1" applyBorder="1" applyAlignment="1">
      <alignment horizontal="center" vertical="center"/>
    </xf>
    <xf numFmtId="165" fontId="15"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12" fillId="9" borderId="1" xfId="0" applyFont="1" applyFill="1" applyBorder="1" applyAlignment="1" applyProtection="1">
      <alignment horizontal="center" vertical="center" wrapText="1"/>
    </xf>
    <xf numFmtId="49" fontId="21" fillId="9" borderId="1" xfId="0" applyNumberFormat="1"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xf>
    <xf numFmtId="14" fontId="21" fillId="9" borderId="1" xfId="0" applyNumberFormat="1" applyFont="1" applyFill="1" applyBorder="1" applyAlignment="1" applyProtection="1">
      <alignment horizontal="center" vertical="center" wrapText="1"/>
    </xf>
    <xf numFmtId="165" fontId="21" fillId="9" borderId="1" xfId="0" applyNumberFormat="1" applyFont="1" applyFill="1" applyBorder="1" applyAlignment="1" applyProtection="1">
      <alignment horizontal="center" vertical="center" wrapText="1"/>
    </xf>
    <xf numFmtId="14" fontId="15" fillId="2" borderId="1" xfId="1" applyNumberFormat="1" applyFont="1" applyFill="1" applyBorder="1" applyAlignment="1" applyProtection="1">
      <alignment horizontal="center" vertical="top" wrapText="1"/>
      <protection locked="0"/>
    </xf>
    <xf numFmtId="14" fontId="16" fillId="2" borderId="1" xfId="1" applyNumberFormat="1" applyFont="1" applyFill="1" applyBorder="1" applyAlignment="1" applyProtection="1">
      <alignment horizontal="center" vertical="top" wrapText="1"/>
      <protection locked="0"/>
    </xf>
    <xf numFmtId="14" fontId="16" fillId="2" borderId="1" xfId="0" applyNumberFormat="1" applyFont="1" applyFill="1" applyBorder="1" applyAlignment="1" applyProtection="1">
      <alignment horizontal="center" vertical="top" wrapText="1"/>
      <protection locked="0"/>
    </xf>
    <xf numFmtId="14" fontId="15" fillId="2" borderId="4" xfId="0" applyNumberFormat="1" applyFont="1" applyFill="1" applyBorder="1" applyAlignment="1" applyProtection="1">
      <alignment horizontal="center" vertical="center" wrapText="1"/>
      <protection locked="0"/>
    </xf>
    <xf numFmtId="14" fontId="16" fillId="2" borderId="4" xfId="0" applyNumberFormat="1" applyFont="1" applyFill="1" applyBorder="1" applyAlignment="1" applyProtection="1">
      <alignment horizontal="center" vertical="center" wrapText="1"/>
      <protection locked="0"/>
    </xf>
    <xf numFmtId="0" fontId="16" fillId="6" borderId="0" xfId="0" applyFont="1" applyFill="1" applyBorder="1" applyAlignment="1" applyProtection="1">
      <alignment horizontal="center" vertical="center" wrapText="1"/>
      <protection locked="0"/>
    </xf>
    <xf numFmtId="9" fontId="16" fillId="2" borderId="0" xfId="0" applyNumberFormat="1" applyFont="1" applyFill="1" applyBorder="1" applyAlignment="1" applyProtection="1">
      <alignment horizontal="center" vertical="center" wrapText="1"/>
      <protection locked="0"/>
    </xf>
    <xf numFmtId="0" fontId="15" fillId="0" borderId="0" xfId="0" applyFont="1" applyBorder="1" applyAlignment="1">
      <alignment wrapText="1"/>
    </xf>
    <xf numFmtId="0" fontId="10" fillId="2" borderId="14" xfId="0" applyFont="1" applyFill="1" applyBorder="1"/>
    <xf numFmtId="0" fontId="10" fillId="2" borderId="6" xfId="0" applyFont="1" applyFill="1" applyBorder="1"/>
    <xf numFmtId="0" fontId="10" fillId="0" borderId="6" xfId="0" applyFont="1" applyBorder="1"/>
    <xf numFmtId="0" fontId="10" fillId="0" borderId="7" xfId="0" applyFont="1" applyBorder="1"/>
    <xf numFmtId="0" fontId="10" fillId="2" borderId="11" xfId="0" applyFont="1" applyFill="1" applyBorder="1"/>
    <xf numFmtId="0" fontId="10" fillId="2" borderId="0" xfId="0" applyFont="1" applyFill="1" applyBorder="1"/>
    <xf numFmtId="0" fontId="10" fillId="0" borderId="15" xfId="0" applyFont="1" applyBorder="1"/>
    <xf numFmtId="0" fontId="10" fillId="0" borderId="11" xfId="0" applyFont="1" applyBorder="1"/>
    <xf numFmtId="0" fontId="10" fillId="0" borderId="8" xfId="0" applyFont="1" applyBorder="1"/>
    <xf numFmtId="0" fontId="10" fillId="0" borderId="9" xfId="0" applyFont="1" applyBorder="1"/>
    <xf numFmtId="0" fontId="10" fillId="0" borderId="10" xfId="0" applyFont="1" applyBorder="1"/>
    <xf numFmtId="165" fontId="16" fillId="8" borderId="1" xfId="0" applyNumberFormat="1" applyFont="1" applyFill="1" applyBorder="1" applyAlignment="1" applyProtection="1">
      <alignment horizontal="center" vertical="center" wrapText="1"/>
      <protection locked="0"/>
    </xf>
    <xf numFmtId="0" fontId="10" fillId="0" borderId="0" xfId="0" applyFont="1" applyBorder="1" applyAlignment="1"/>
    <xf numFmtId="0" fontId="10" fillId="2" borderId="0" xfId="0" applyFont="1" applyFill="1" applyBorder="1" applyAlignment="1" applyProtection="1">
      <alignment horizontal="center" vertical="center" wrapText="1"/>
      <protection locked="0"/>
    </xf>
    <xf numFmtId="0" fontId="23" fillId="2" borderId="0" xfId="0" applyNumberFormat="1" applyFont="1" applyFill="1" applyBorder="1" applyAlignment="1" applyProtection="1">
      <alignment horizontal="center" vertical="center" wrapText="1"/>
      <protection locked="0"/>
    </xf>
    <xf numFmtId="14" fontId="10" fillId="0" borderId="0" xfId="0" applyNumberFormat="1" applyFont="1" applyBorder="1"/>
    <xf numFmtId="0" fontId="28" fillId="2" borderId="1" xfId="0" applyFont="1" applyFill="1" applyBorder="1" applyAlignment="1" applyProtection="1">
      <alignment horizontal="center" vertical="center" wrapText="1"/>
      <protection locked="0"/>
    </xf>
    <xf numFmtId="14" fontId="30" fillId="2" borderId="1" xfId="0" applyNumberFormat="1" applyFont="1" applyFill="1" applyBorder="1" applyAlignment="1" applyProtection="1">
      <alignment horizontal="center" vertical="center" wrapText="1"/>
      <protection locked="0"/>
    </xf>
    <xf numFmtId="0" fontId="29" fillId="2"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justify" vertical="center" wrapText="1"/>
      <protection locked="0"/>
    </xf>
    <xf numFmtId="0" fontId="32" fillId="3" borderId="1" xfId="0" applyFont="1" applyFill="1" applyBorder="1" applyAlignment="1" applyProtection="1">
      <alignment horizontal="center" vertical="center" wrapText="1"/>
    </xf>
    <xf numFmtId="0" fontId="32" fillId="3" borderId="1" xfId="0" applyFont="1" applyFill="1" applyBorder="1" applyAlignment="1" applyProtection="1">
      <alignment horizontal="center" vertical="center"/>
    </xf>
    <xf numFmtId="14" fontId="32" fillId="3" borderId="1" xfId="0" applyNumberFormat="1" applyFont="1" applyFill="1" applyBorder="1" applyAlignment="1" applyProtection="1">
      <alignment horizontal="center" vertical="center" wrapText="1"/>
    </xf>
    <xf numFmtId="49" fontId="32" fillId="3" borderId="1" xfId="0" applyNumberFormat="1"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justify" vertical="center" wrapText="1"/>
      <protection locked="0"/>
    </xf>
    <xf numFmtId="14" fontId="34" fillId="2" borderId="1" xfId="0" applyNumberFormat="1" applyFont="1" applyFill="1" applyBorder="1" applyAlignment="1" applyProtection="1">
      <alignment horizontal="center" vertical="center" wrapText="1"/>
      <protection locked="0"/>
    </xf>
    <xf numFmtId="49"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3" fillId="2" borderId="1" xfId="2" applyNumberFormat="1" applyFont="1" applyFill="1" applyBorder="1" applyAlignment="1" applyProtection="1">
      <alignment horizontal="center" vertical="center" wrapText="1"/>
      <protection locked="0"/>
    </xf>
    <xf numFmtId="0" fontId="34" fillId="2" borderId="1" xfId="2" applyNumberFormat="1" applyFont="1" applyFill="1" applyBorder="1" applyAlignment="1" applyProtection="1">
      <alignment horizontal="center" vertical="center" wrapText="1"/>
      <protection locked="0"/>
    </xf>
    <xf numFmtId="8" fontId="34"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3"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14" fontId="19" fillId="0" borderId="1" xfId="0" applyNumberFormat="1" applyFont="1" applyBorder="1" applyAlignment="1">
      <alignment horizontal="center" vertical="center"/>
    </xf>
    <xf numFmtId="8" fontId="19" fillId="0" borderId="1" xfId="0" applyNumberFormat="1" applyFont="1" applyBorder="1" applyAlignment="1">
      <alignment horizontal="center" vertical="center"/>
    </xf>
    <xf numFmtId="0" fontId="33"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justify" vertical="center" wrapText="1"/>
      <protection locked="0"/>
    </xf>
    <xf numFmtId="49" fontId="33" fillId="2" borderId="1" xfId="2"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left" vertical="center" wrapText="1"/>
      <protection locked="0"/>
    </xf>
    <xf numFmtId="9" fontId="34" fillId="2" borderId="1" xfId="0" applyNumberFormat="1" applyFont="1" applyFill="1" applyBorder="1" applyAlignment="1" applyProtection="1">
      <alignment horizontal="center" vertical="center" wrapText="1"/>
      <protection locked="0"/>
    </xf>
    <xf numFmtId="164" fontId="34" fillId="2" borderId="1" xfId="0" applyNumberFormat="1" applyFont="1" applyFill="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19" fillId="2" borderId="1" xfId="0" applyFont="1" applyFill="1" applyBorder="1" applyAlignment="1" applyProtection="1">
      <alignment horizontal="justify" vertical="center" wrapText="1"/>
      <protection locked="0"/>
    </xf>
    <xf numFmtId="0" fontId="19" fillId="2" borderId="1" xfId="0" applyFont="1" applyFill="1" applyBorder="1" applyAlignment="1">
      <alignment horizontal="center" vertical="center" wrapText="1"/>
    </xf>
    <xf numFmtId="14" fontId="31" fillId="0" borderId="1" xfId="0" applyNumberFormat="1" applyFont="1" applyBorder="1" applyAlignment="1">
      <alignment horizontal="center" vertical="center"/>
    </xf>
    <xf numFmtId="14" fontId="19" fillId="0" borderId="1" xfId="0" applyNumberFormat="1" applyFont="1" applyBorder="1" applyAlignment="1">
      <alignment horizontal="center" vertical="center" wrapText="1"/>
    </xf>
    <xf numFmtId="14" fontId="31" fillId="2" borderId="1" xfId="0" applyNumberFormat="1" applyFont="1" applyFill="1" applyBorder="1" applyAlignment="1" applyProtection="1">
      <alignment horizontal="center" vertical="center" wrapText="1"/>
      <protection locked="0"/>
    </xf>
    <xf numFmtId="0" fontId="19" fillId="0" borderId="1" xfId="0" applyFont="1" applyBorder="1" applyAlignment="1">
      <alignment wrapText="1"/>
    </xf>
    <xf numFmtId="0" fontId="19" fillId="0" borderId="1" xfId="0" applyFont="1" applyBorder="1" applyAlignment="1">
      <alignment horizontal="center" vertical="center"/>
    </xf>
    <xf numFmtId="0" fontId="31" fillId="7" borderId="0" xfId="0" applyFont="1" applyFill="1" applyBorder="1" applyAlignment="1">
      <alignment vertical="center"/>
    </xf>
    <xf numFmtId="0" fontId="31" fillId="7" borderId="15" xfId="0" applyFont="1" applyFill="1" applyBorder="1" applyAlignment="1">
      <alignment vertical="center"/>
    </xf>
    <xf numFmtId="14" fontId="31" fillId="2" borderId="1" xfId="0" applyNumberFormat="1" applyFont="1" applyFill="1" applyBorder="1" applyAlignment="1">
      <alignment horizontal="center" vertical="center"/>
    </xf>
    <xf numFmtId="0" fontId="16" fillId="8" borderId="1" xfId="0" applyNumberFormat="1" applyFont="1" applyFill="1" applyBorder="1" applyAlignment="1" applyProtection="1">
      <alignment horizontal="center" vertical="center" wrapText="1"/>
      <protection locked="0"/>
    </xf>
    <xf numFmtId="14" fontId="15" fillId="8" borderId="1" xfId="1" applyNumberFormat="1" applyFont="1" applyFill="1" applyBorder="1" applyAlignment="1" applyProtection="1">
      <alignment horizontal="center" vertical="center" wrapText="1"/>
      <protection locked="0"/>
    </xf>
    <xf numFmtId="14" fontId="15" fillId="8" borderId="1" xfId="0" applyNumberFormat="1" applyFont="1" applyFill="1" applyBorder="1" applyAlignment="1">
      <alignment horizontal="center" vertical="center"/>
    </xf>
    <xf numFmtId="14" fontId="15" fillId="8"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xf>
    <xf numFmtId="14" fontId="34" fillId="2" borderId="1" xfId="0" applyNumberFormat="1" applyFont="1" applyFill="1" applyBorder="1" applyAlignment="1" applyProtection="1">
      <alignment horizontal="center" vertical="center" wrapText="1"/>
    </xf>
    <xf numFmtId="49" fontId="34" fillId="2" borderId="1" xfId="0" applyNumberFormat="1" applyFont="1" applyFill="1" applyBorder="1" applyAlignment="1" applyProtection="1">
      <alignment horizontal="center" vertical="center" wrapText="1"/>
    </xf>
    <xf numFmtId="0" fontId="34" fillId="2" borderId="1" xfId="0" applyFont="1" applyFill="1" applyBorder="1" applyAlignment="1" applyProtection="1">
      <alignment horizontal="left" vertical="center" wrapText="1"/>
    </xf>
    <xf numFmtId="0" fontId="19" fillId="2" borderId="1" xfId="0" applyFont="1" applyFill="1" applyBorder="1" applyAlignment="1" applyProtection="1">
      <alignment horizontal="justify" vertical="center"/>
      <protection locked="0"/>
    </xf>
    <xf numFmtId="0" fontId="31" fillId="2" borderId="1" xfId="0" applyFont="1" applyFill="1" applyBorder="1" applyAlignment="1">
      <alignment horizontal="center" vertical="center" wrapText="1"/>
    </xf>
    <xf numFmtId="0" fontId="19" fillId="2" borderId="1" xfId="0" applyFont="1" applyFill="1" applyBorder="1" applyAlignment="1">
      <alignment wrapText="1"/>
    </xf>
    <xf numFmtId="0" fontId="19" fillId="2" borderId="1" xfId="0" applyFont="1" applyFill="1" applyBorder="1" applyAlignment="1">
      <alignment horizontal="center" vertical="center"/>
    </xf>
    <xf numFmtId="14" fontId="19" fillId="2" borderId="1" xfId="0" applyNumberFormat="1" applyFont="1" applyFill="1" applyBorder="1" applyAlignment="1">
      <alignment horizontal="center" vertical="center"/>
    </xf>
    <xf numFmtId="8" fontId="19" fillId="2" borderId="1" xfId="0" applyNumberFormat="1" applyFont="1" applyFill="1" applyBorder="1" applyAlignment="1">
      <alignment horizontal="center" vertical="center"/>
    </xf>
    <xf numFmtId="4" fontId="19" fillId="2" borderId="1" xfId="0" applyNumberFormat="1" applyFont="1" applyFill="1" applyBorder="1" applyAlignment="1">
      <alignment horizontal="center" vertical="center" wrapText="1"/>
    </xf>
    <xf numFmtId="4" fontId="34" fillId="2" borderId="1" xfId="0" applyNumberFormat="1" applyFont="1" applyFill="1" applyBorder="1" applyAlignment="1" applyProtection="1">
      <alignment horizontal="center" vertical="center" wrapText="1"/>
      <protection locked="0"/>
    </xf>
    <xf numFmtId="14" fontId="5" fillId="3" borderId="14" xfId="0" applyNumberFormat="1" applyFont="1" applyFill="1" applyBorder="1" applyAlignment="1" applyProtection="1">
      <alignment horizontal="center" vertical="center" wrapText="1"/>
    </xf>
    <xf numFmtId="14" fontId="5" fillId="3" borderId="6" xfId="0" applyNumberFormat="1" applyFont="1" applyFill="1" applyBorder="1" applyAlignment="1" applyProtection="1">
      <alignment horizontal="center" vertical="center" wrapText="1"/>
    </xf>
    <xf numFmtId="0" fontId="3" fillId="8" borderId="11" xfId="0" applyFont="1" applyFill="1" applyBorder="1" applyAlignment="1">
      <alignment horizontal="center"/>
    </xf>
    <xf numFmtId="0" fontId="3" fillId="8" borderId="0" xfId="0" applyFont="1" applyFill="1" applyBorder="1" applyAlignment="1">
      <alignment horizontal="center"/>
    </xf>
    <xf numFmtId="0" fontId="3" fillId="5" borderId="0"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xf>
    <xf numFmtId="0" fontId="9" fillId="7" borderId="3" xfId="0" applyFont="1" applyFill="1" applyBorder="1" applyAlignment="1">
      <alignment horizontal="center"/>
    </xf>
    <xf numFmtId="0" fontId="9" fillId="7" borderId="4" xfId="0" applyFont="1" applyFill="1" applyBorder="1" applyAlignment="1">
      <alignment horizontal="center"/>
    </xf>
    <xf numFmtId="0" fontId="9" fillId="7" borderId="5" xfId="0" applyFont="1" applyFill="1" applyBorder="1" applyAlignment="1">
      <alignment horizontal="center"/>
    </xf>
    <xf numFmtId="0" fontId="9" fillId="7" borderId="11" xfId="0" applyFont="1" applyFill="1" applyBorder="1" applyAlignment="1">
      <alignment horizontal="center" vertical="center"/>
    </xf>
    <xf numFmtId="0" fontId="9" fillId="7" borderId="0"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4" borderId="0" xfId="0" applyFont="1" applyFill="1" applyBorder="1" applyAlignment="1" applyProtection="1">
      <alignment horizontal="center" vertical="center"/>
    </xf>
    <xf numFmtId="0" fontId="10" fillId="5" borderId="0" xfId="0" applyFont="1" applyFill="1" applyBorder="1" applyAlignment="1" applyProtection="1">
      <alignment horizontal="center" vertical="center"/>
      <protection locked="0"/>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1" fillId="7" borderId="9" xfId="0" applyFont="1" applyFill="1" applyBorder="1" applyAlignment="1">
      <alignment horizontal="center" vertical="center" wrapText="1"/>
    </xf>
    <xf numFmtId="0" fontId="31" fillId="7" borderId="1"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0" xfId="0" applyFont="1" applyFill="1" applyBorder="1" applyAlignment="1">
      <alignment horizontal="center" vertical="center"/>
    </xf>
    <xf numFmtId="49" fontId="34" fillId="2" borderId="2" xfId="0" applyNumberFormat="1" applyFont="1" applyFill="1" applyBorder="1" applyAlignment="1" applyProtection="1">
      <alignment horizontal="center" vertical="center" wrapText="1"/>
      <protection locked="0"/>
    </xf>
    <xf numFmtId="49" fontId="34" fillId="2" borderId="12" xfId="0" applyNumberFormat="1" applyFont="1" applyFill="1" applyBorder="1" applyAlignment="1" applyProtection="1">
      <alignment horizontal="center" vertical="center" wrapText="1"/>
      <protection locked="0"/>
    </xf>
    <xf numFmtId="49" fontId="34" fillId="2" borderId="13" xfId="0" applyNumberFormat="1" applyFont="1" applyFill="1" applyBorder="1" applyAlignment="1" applyProtection="1">
      <alignment horizontal="center" vertical="center" wrapText="1"/>
      <protection locked="0"/>
    </xf>
    <xf numFmtId="4" fontId="34" fillId="2" borderId="2" xfId="0" applyNumberFormat="1" applyFont="1" applyFill="1" applyBorder="1" applyAlignment="1" applyProtection="1">
      <alignment horizontal="center" vertical="center" wrapText="1"/>
      <protection locked="0"/>
    </xf>
    <xf numFmtId="0" fontId="34" fillId="2" borderId="12" xfId="0" applyFont="1" applyFill="1" applyBorder="1" applyAlignment="1" applyProtection="1">
      <alignment horizontal="center" vertical="center" wrapText="1"/>
      <protection locked="0"/>
    </xf>
    <xf numFmtId="0" fontId="34" fillId="2" borderId="13" xfId="0" applyFont="1" applyFill="1" applyBorder="1" applyAlignment="1" applyProtection="1">
      <alignment horizontal="center" vertical="center" wrapText="1"/>
      <protection locked="0"/>
    </xf>
    <xf numFmtId="14" fontId="31" fillId="2" borderId="1" xfId="0" applyNumberFormat="1" applyFont="1" applyFill="1" applyBorder="1" applyAlignment="1">
      <alignment horizontal="center" vertical="center" wrapText="1"/>
    </xf>
    <xf numFmtId="8" fontId="19" fillId="2" borderId="1" xfId="0" applyNumberFormat="1" applyFont="1" applyFill="1" applyBorder="1" applyAlignment="1">
      <alignment horizontal="center" vertical="center" wrapText="1"/>
    </xf>
    <xf numFmtId="8" fontId="19" fillId="2" borderId="2"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wrapText="1"/>
    </xf>
    <xf numFmtId="0" fontId="28" fillId="2" borderId="1" xfId="0" applyFont="1" applyFill="1" applyBorder="1" applyAlignment="1">
      <alignment horizontal="center" vertical="center" wrapText="1"/>
    </xf>
  </cellXfs>
  <cellStyles count="5">
    <cellStyle name="Hiperlink" xfId="2" builtinId="8"/>
    <cellStyle name="Moeda" xfId="3" builtinId="4"/>
    <cellStyle name="Moeda 2" xfId="4"/>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 Id="rId1" Type="http://schemas.openxmlformats.org/officeDocument/2006/relationships/hyperlink" Target="https://sei.df.gov.br/sei/controlador.php?acao=protocolo_visualizar&amp;id_protocolo=1549318&amp;infra_sistema=100000100&amp;infra_unidade_atual=110002412&amp;infra_hash=e5ad892f000fd6bc0e9705646147dd10f45f42e7f4b0f1598280f01bdff4b42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F81"/>
  <sheetViews>
    <sheetView topLeftCell="D1" zoomScale="40" zoomScaleNormal="40" workbookViewId="0">
      <selection activeCell="R26" sqref="R26"/>
    </sheetView>
  </sheetViews>
  <sheetFormatPr defaultColWidth="27" defaultRowHeight="23.25"/>
  <cols>
    <col min="1" max="1" width="38.85546875" style="4" customWidth="1"/>
    <col min="2" max="2" width="41.28515625" style="4" customWidth="1"/>
    <col min="3" max="5" width="27" style="4"/>
    <col min="6" max="6" width="44.5703125" style="4" customWidth="1"/>
    <col min="7" max="7" width="27" style="4"/>
    <col min="8" max="8" width="65.42578125" style="4" customWidth="1"/>
    <col min="9" max="9" width="67.28515625" style="64" bestFit="1" customWidth="1"/>
    <col min="10" max="10" width="0" style="4" hidden="1" customWidth="1"/>
    <col min="11" max="11" width="54.140625" style="4" bestFit="1" customWidth="1"/>
    <col min="12" max="13" width="51.5703125" style="4" bestFit="1" customWidth="1"/>
    <col min="14" max="14" width="31" style="4" customWidth="1"/>
    <col min="15" max="17" width="27" style="4"/>
    <col min="18" max="18" width="40.7109375" style="4" customWidth="1"/>
    <col min="19" max="16384" width="27" style="4"/>
  </cols>
  <sheetData>
    <row r="1" spans="1:19" ht="26.25" customHeight="1">
      <c r="A1" s="67"/>
      <c r="B1" s="300" t="s">
        <v>149</v>
      </c>
      <c r="C1" s="300"/>
      <c r="D1" s="300"/>
      <c r="E1" s="300"/>
      <c r="F1" s="300"/>
      <c r="G1" s="299"/>
      <c r="H1" s="299"/>
      <c r="I1" s="299"/>
      <c r="J1" s="1" t="s">
        <v>16</v>
      </c>
      <c r="K1" s="299" t="s">
        <v>150</v>
      </c>
      <c r="L1" s="299"/>
      <c r="M1" s="2" t="s">
        <v>17</v>
      </c>
      <c r="N1" s="2" t="s">
        <v>18</v>
      </c>
      <c r="O1" s="3"/>
      <c r="P1" s="3"/>
      <c r="Q1" s="3"/>
    </row>
    <row r="2" spans="1:19" ht="26.25" customHeight="1">
      <c r="A2" s="304" t="s">
        <v>242</v>
      </c>
      <c r="B2" s="305"/>
      <c r="C2" s="305"/>
      <c r="D2" s="305"/>
      <c r="E2" s="305"/>
      <c r="F2" s="305"/>
      <c r="G2" s="305"/>
      <c r="H2" s="305"/>
      <c r="I2" s="305"/>
      <c r="J2" s="305"/>
      <c r="K2" s="305"/>
      <c r="L2" s="305"/>
      <c r="M2" s="305"/>
      <c r="N2" s="305"/>
      <c r="O2" s="305"/>
      <c r="P2" s="305"/>
      <c r="Q2" s="305"/>
      <c r="R2" s="305"/>
    </row>
    <row r="3" spans="1:19" ht="45">
      <c r="A3" s="5" t="s">
        <v>0</v>
      </c>
      <c r="B3" s="5" t="s">
        <v>1</v>
      </c>
      <c r="C3" s="5" t="s">
        <v>2</v>
      </c>
      <c r="D3" s="6" t="s">
        <v>14</v>
      </c>
      <c r="E3" s="5" t="s">
        <v>3</v>
      </c>
      <c r="F3" s="6" t="s">
        <v>4</v>
      </c>
      <c r="G3" s="6" t="s">
        <v>6</v>
      </c>
      <c r="H3" s="5" t="s">
        <v>7</v>
      </c>
      <c r="I3" s="62" t="s">
        <v>8</v>
      </c>
      <c r="J3" s="7" t="s">
        <v>13</v>
      </c>
      <c r="K3" s="5" t="s">
        <v>9</v>
      </c>
      <c r="L3" s="5" t="s">
        <v>10</v>
      </c>
      <c r="M3" s="7" t="s">
        <v>11</v>
      </c>
      <c r="N3" s="6" t="s">
        <v>5</v>
      </c>
      <c r="O3" s="7" t="s">
        <v>15</v>
      </c>
      <c r="P3" s="7" t="s">
        <v>12</v>
      </c>
      <c r="Q3" s="7" t="s">
        <v>207</v>
      </c>
      <c r="R3" s="7" t="s">
        <v>327</v>
      </c>
    </row>
    <row r="4" spans="1:19" ht="174" hidden="1" customHeight="1">
      <c r="A4" s="8">
        <v>1</v>
      </c>
      <c r="B4" s="9" t="s">
        <v>18</v>
      </c>
      <c r="C4" s="10" t="s">
        <v>172</v>
      </c>
      <c r="D4" s="11"/>
      <c r="E4" s="12">
        <v>2012</v>
      </c>
      <c r="F4" s="13" t="s">
        <v>19</v>
      </c>
      <c r="G4" s="13" t="s">
        <v>43</v>
      </c>
      <c r="H4" s="14" t="s">
        <v>20</v>
      </c>
      <c r="I4" s="63" t="s">
        <v>44</v>
      </c>
      <c r="J4" s="16" t="s">
        <v>21</v>
      </c>
      <c r="K4" s="16">
        <v>41158</v>
      </c>
      <c r="L4" s="17">
        <v>41158</v>
      </c>
      <c r="M4" s="18">
        <v>43344</v>
      </c>
      <c r="N4" s="19">
        <v>329700</v>
      </c>
      <c r="O4" s="19" t="s">
        <v>22</v>
      </c>
      <c r="P4" s="20"/>
      <c r="Q4" s="23">
        <v>0.05</v>
      </c>
    </row>
    <row r="5" spans="1:19" ht="116.25" hidden="1">
      <c r="A5" s="8">
        <v>2</v>
      </c>
      <c r="B5" s="9" t="s">
        <v>18</v>
      </c>
      <c r="C5" s="10" t="s">
        <v>204</v>
      </c>
      <c r="D5" s="11"/>
      <c r="E5" s="12">
        <v>2012</v>
      </c>
      <c r="F5" s="13" t="s">
        <v>23</v>
      </c>
      <c r="G5" s="13" t="s">
        <v>43</v>
      </c>
      <c r="H5" s="14" t="s">
        <v>20</v>
      </c>
      <c r="I5" s="63" t="s">
        <v>45</v>
      </c>
      <c r="J5" s="10" t="s">
        <v>24</v>
      </c>
      <c r="K5" s="16">
        <v>41158</v>
      </c>
      <c r="L5" s="17">
        <v>41158</v>
      </c>
      <c r="M5" s="18">
        <v>43344</v>
      </c>
      <c r="N5" s="19">
        <v>127400</v>
      </c>
      <c r="O5" s="19" t="s">
        <v>22</v>
      </c>
      <c r="P5" s="20"/>
      <c r="Q5" s="21" t="s">
        <v>209</v>
      </c>
    </row>
    <row r="6" spans="1:19" ht="279" hidden="1">
      <c r="A6" s="8">
        <v>3</v>
      </c>
      <c r="B6" s="9" t="s">
        <v>46</v>
      </c>
      <c r="C6" s="10" t="s">
        <v>173</v>
      </c>
      <c r="D6" s="11"/>
      <c r="E6" s="12">
        <v>2013</v>
      </c>
      <c r="F6" s="13" t="s">
        <v>25</v>
      </c>
      <c r="G6" s="13" t="s">
        <v>143</v>
      </c>
      <c r="H6" s="14" t="s">
        <v>26</v>
      </c>
      <c r="I6" s="63" t="s">
        <v>142</v>
      </c>
      <c r="J6" s="16" t="s">
        <v>27</v>
      </c>
      <c r="K6" s="17">
        <v>41555</v>
      </c>
      <c r="L6" s="17">
        <v>41555</v>
      </c>
      <c r="M6" s="18">
        <v>43381</v>
      </c>
      <c r="N6" s="19">
        <v>86814.76</v>
      </c>
      <c r="O6" s="19" t="s">
        <v>22</v>
      </c>
      <c r="P6" s="20"/>
      <c r="Q6" s="21" t="s">
        <v>209</v>
      </c>
      <c r="S6" s="22"/>
    </row>
    <row r="7" spans="1:19" ht="69.75" hidden="1">
      <c r="A7" s="8">
        <v>4</v>
      </c>
      <c r="B7" s="9" t="s">
        <v>18</v>
      </c>
      <c r="C7" s="10" t="s">
        <v>167</v>
      </c>
      <c r="D7" s="11"/>
      <c r="E7" s="12">
        <v>2014</v>
      </c>
      <c r="F7" s="13" t="s">
        <v>151</v>
      </c>
      <c r="G7" s="13" t="s">
        <v>141</v>
      </c>
      <c r="H7" s="14" t="s">
        <v>28</v>
      </c>
      <c r="I7" s="63" t="s">
        <v>140</v>
      </c>
      <c r="J7" s="16" t="s">
        <v>29</v>
      </c>
      <c r="K7" s="16">
        <v>41928</v>
      </c>
      <c r="L7" s="16">
        <v>41928</v>
      </c>
      <c r="M7" s="25">
        <v>43693</v>
      </c>
      <c r="N7" s="19">
        <v>3363548.82</v>
      </c>
      <c r="O7" s="19" t="s">
        <v>22</v>
      </c>
      <c r="P7" s="20"/>
      <c r="Q7" s="23">
        <v>0.05</v>
      </c>
    </row>
    <row r="8" spans="1:19" ht="46.5" hidden="1">
      <c r="A8" s="8">
        <v>5</v>
      </c>
      <c r="B8" s="9" t="s">
        <v>18</v>
      </c>
      <c r="C8" s="10" t="s">
        <v>168</v>
      </c>
      <c r="D8" s="24"/>
      <c r="E8" s="12">
        <v>2014</v>
      </c>
      <c r="F8" s="13" t="s">
        <v>152</v>
      </c>
      <c r="G8" s="13" t="s">
        <v>39</v>
      </c>
      <c r="H8" s="14" t="s">
        <v>30</v>
      </c>
      <c r="I8" s="31" t="s">
        <v>40</v>
      </c>
      <c r="J8" s="16" t="s">
        <v>31</v>
      </c>
      <c r="K8" s="17">
        <v>41670</v>
      </c>
      <c r="L8" s="17">
        <v>41670</v>
      </c>
      <c r="M8" s="17">
        <v>43498</v>
      </c>
      <c r="N8" s="19">
        <v>1495200</v>
      </c>
      <c r="O8" s="19" t="s">
        <v>22</v>
      </c>
      <c r="P8" s="20"/>
      <c r="Q8" s="21" t="s">
        <v>209</v>
      </c>
    </row>
    <row r="9" spans="1:19" ht="69.75" hidden="1">
      <c r="A9" s="8">
        <v>6</v>
      </c>
      <c r="B9" s="9" t="s">
        <v>18</v>
      </c>
      <c r="C9" s="10" t="s">
        <v>169</v>
      </c>
      <c r="D9" s="24"/>
      <c r="E9" s="12">
        <v>2014</v>
      </c>
      <c r="F9" s="13" t="s">
        <v>32</v>
      </c>
      <c r="G9" s="13" t="s">
        <v>144</v>
      </c>
      <c r="H9" s="14" t="s">
        <v>33</v>
      </c>
      <c r="I9" s="63" t="s">
        <v>145</v>
      </c>
      <c r="J9" s="16" t="s">
        <v>34</v>
      </c>
      <c r="K9" s="16">
        <v>41788</v>
      </c>
      <c r="L9" s="17">
        <v>41788</v>
      </c>
      <c r="M9" s="25">
        <v>43611</v>
      </c>
      <c r="N9" s="19">
        <v>433459.68</v>
      </c>
      <c r="O9" s="26" t="s">
        <v>22</v>
      </c>
      <c r="P9" s="20"/>
      <c r="Q9" s="21" t="s">
        <v>209</v>
      </c>
    </row>
    <row r="10" spans="1:19" ht="195.75" hidden="1" customHeight="1">
      <c r="A10" s="8">
        <v>7</v>
      </c>
      <c r="B10" s="9" t="s">
        <v>18</v>
      </c>
      <c r="C10" s="10" t="s">
        <v>170</v>
      </c>
      <c r="D10" s="24"/>
      <c r="E10" s="27" t="s">
        <v>35</v>
      </c>
      <c r="F10" s="13" t="s">
        <v>36</v>
      </c>
      <c r="G10" s="13" t="s">
        <v>41</v>
      </c>
      <c r="H10" s="14" t="s">
        <v>37</v>
      </c>
      <c r="I10" s="40" t="s">
        <v>42</v>
      </c>
      <c r="J10" s="16" t="s">
        <v>38</v>
      </c>
      <c r="K10" s="16">
        <v>41683</v>
      </c>
      <c r="L10" s="17">
        <v>41683</v>
      </c>
      <c r="M10" s="18">
        <v>43509</v>
      </c>
      <c r="N10" s="19">
        <v>2967000</v>
      </c>
      <c r="O10" s="19" t="s">
        <v>22</v>
      </c>
      <c r="P10" s="28"/>
      <c r="Q10" s="21" t="s">
        <v>209</v>
      </c>
    </row>
    <row r="11" spans="1:19" ht="69.75" hidden="1">
      <c r="A11" s="8">
        <v>8</v>
      </c>
      <c r="B11" s="9" t="s">
        <v>18</v>
      </c>
      <c r="C11" s="10" t="s">
        <v>171</v>
      </c>
      <c r="D11" s="11"/>
      <c r="E11" s="12">
        <v>2014</v>
      </c>
      <c r="F11" s="13" t="s">
        <v>47</v>
      </c>
      <c r="G11" s="13" t="s">
        <v>147</v>
      </c>
      <c r="H11" s="14" t="s">
        <v>48</v>
      </c>
      <c r="I11" s="63" t="s">
        <v>148</v>
      </c>
      <c r="J11" s="16" t="s">
        <v>49</v>
      </c>
      <c r="K11" s="16">
        <v>40612</v>
      </c>
      <c r="L11" s="17">
        <v>40612</v>
      </c>
      <c r="M11" s="18" t="s">
        <v>50</v>
      </c>
      <c r="N11" s="19" t="s">
        <v>51</v>
      </c>
      <c r="O11" s="19" t="s">
        <v>22</v>
      </c>
      <c r="P11" s="20"/>
      <c r="Q11" s="21" t="s">
        <v>209</v>
      </c>
    </row>
    <row r="12" spans="1:19" ht="61.5" hidden="1" customHeight="1">
      <c r="A12" s="8">
        <v>9</v>
      </c>
      <c r="B12" s="9" t="s">
        <v>18</v>
      </c>
      <c r="C12" s="30" t="s">
        <v>208</v>
      </c>
      <c r="D12" s="24"/>
      <c r="E12" s="10">
        <v>2014</v>
      </c>
      <c r="F12" s="13" t="s">
        <v>52</v>
      </c>
      <c r="G12" s="15" t="s">
        <v>146</v>
      </c>
      <c r="H12" s="31" t="s">
        <v>53</v>
      </c>
      <c r="I12" s="63" t="s">
        <v>54</v>
      </c>
      <c r="J12" s="16" t="s">
        <v>54</v>
      </c>
      <c r="K12" s="17">
        <v>41844</v>
      </c>
      <c r="L12" s="17">
        <v>41844</v>
      </c>
      <c r="M12" s="17">
        <v>43274</v>
      </c>
      <c r="N12" s="19">
        <v>45024.24</v>
      </c>
      <c r="O12" s="66" t="s">
        <v>240</v>
      </c>
      <c r="P12" s="28"/>
      <c r="Q12" s="21" t="s">
        <v>209</v>
      </c>
    </row>
    <row r="13" spans="1:19" ht="255.75" hidden="1">
      <c r="A13" s="8">
        <v>10</v>
      </c>
      <c r="B13" s="9" t="s">
        <v>18</v>
      </c>
      <c r="C13" s="10" t="s">
        <v>174</v>
      </c>
      <c r="D13" s="24"/>
      <c r="E13" s="12">
        <v>2016</v>
      </c>
      <c r="F13" s="13" t="s">
        <v>55</v>
      </c>
      <c r="G13" s="13" t="s">
        <v>136</v>
      </c>
      <c r="H13" s="32" t="s">
        <v>56</v>
      </c>
      <c r="I13" s="63" t="s">
        <v>135</v>
      </c>
      <c r="J13" s="16" t="s">
        <v>57</v>
      </c>
      <c r="K13" s="16">
        <v>42429</v>
      </c>
      <c r="L13" s="17">
        <v>42429</v>
      </c>
      <c r="M13" s="33">
        <v>43518</v>
      </c>
      <c r="N13" s="19">
        <v>668756.68000000005</v>
      </c>
      <c r="O13" s="26" t="s">
        <v>22</v>
      </c>
      <c r="P13" s="20"/>
      <c r="Q13" s="23">
        <v>0.02</v>
      </c>
    </row>
    <row r="14" spans="1:19" ht="168" hidden="1" customHeight="1">
      <c r="A14" s="8">
        <v>11</v>
      </c>
      <c r="B14" s="9" t="s">
        <v>18</v>
      </c>
      <c r="C14" s="10" t="s">
        <v>175</v>
      </c>
      <c r="D14" s="24"/>
      <c r="E14" s="12">
        <v>2016</v>
      </c>
      <c r="F14" s="13" t="s">
        <v>58</v>
      </c>
      <c r="G14" s="13" t="s">
        <v>137</v>
      </c>
      <c r="H14" s="14" t="s">
        <v>59</v>
      </c>
      <c r="I14" s="63" t="s">
        <v>60</v>
      </c>
      <c r="J14" s="16" t="s">
        <v>61</v>
      </c>
      <c r="K14" s="16">
        <v>42697</v>
      </c>
      <c r="L14" s="17">
        <v>42697</v>
      </c>
      <c r="M14" s="17">
        <v>43427</v>
      </c>
      <c r="N14" s="19">
        <v>230129.28</v>
      </c>
      <c r="O14" s="26" t="s">
        <v>22</v>
      </c>
      <c r="P14" s="28"/>
      <c r="Q14" s="21" t="s">
        <v>209</v>
      </c>
    </row>
    <row r="15" spans="1:19" ht="116.25" hidden="1">
      <c r="A15" s="8">
        <v>12</v>
      </c>
      <c r="B15" s="9" t="s">
        <v>18</v>
      </c>
      <c r="C15" s="10" t="s">
        <v>178</v>
      </c>
      <c r="D15" s="11"/>
      <c r="E15" s="12">
        <v>2017</v>
      </c>
      <c r="F15" s="13" t="s">
        <v>62</v>
      </c>
      <c r="G15" s="13" t="s">
        <v>80</v>
      </c>
      <c r="H15" s="14" t="s">
        <v>206</v>
      </c>
      <c r="I15" s="63" t="s">
        <v>81</v>
      </c>
      <c r="J15" s="16" t="s">
        <v>63</v>
      </c>
      <c r="K15" s="16">
        <v>42857</v>
      </c>
      <c r="L15" s="17">
        <v>42857</v>
      </c>
      <c r="M15" s="18">
        <v>43222</v>
      </c>
      <c r="N15" s="19">
        <v>19887.849999999999</v>
      </c>
      <c r="O15" s="19" t="s">
        <v>22</v>
      </c>
      <c r="P15" s="20"/>
      <c r="Q15" s="21" t="s">
        <v>209</v>
      </c>
    </row>
    <row r="16" spans="1:19" ht="93" hidden="1">
      <c r="A16" s="8">
        <v>13</v>
      </c>
      <c r="B16" s="9" t="s">
        <v>18</v>
      </c>
      <c r="C16" s="10" t="s">
        <v>177</v>
      </c>
      <c r="D16" s="11"/>
      <c r="E16" s="12">
        <v>2017</v>
      </c>
      <c r="F16" s="13" t="s">
        <v>65</v>
      </c>
      <c r="G16" s="13" t="s">
        <v>82</v>
      </c>
      <c r="H16" s="14" t="s">
        <v>66</v>
      </c>
      <c r="I16" s="63" t="s">
        <v>83</v>
      </c>
      <c r="J16" s="16" t="s">
        <v>67</v>
      </c>
      <c r="K16" s="16">
        <v>42934</v>
      </c>
      <c r="L16" s="17">
        <v>42934</v>
      </c>
      <c r="M16" s="18">
        <v>43391</v>
      </c>
      <c r="N16" s="19">
        <v>162519.29999999999</v>
      </c>
      <c r="O16" s="19" t="s">
        <v>22</v>
      </c>
      <c r="P16" s="20"/>
      <c r="Q16" s="21" t="s">
        <v>209</v>
      </c>
    </row>
    <row r="17" spans="1:18" ht="116.25" hidden="1">
      <c r="A17" s="8">
        <v>14</v>
      </c>
      <c r="B17" s="9" t="s">
        <v>18</v>
      </c>
      <c r="C17" s="10" t="s">
        <v>176</v>
      </c>
      <c r="D17" s="11"/>
      <c r="E17" s="12">
        <v>2017</v>
      </c>
      <c r="F17" s="13" t="s">
        <v>65</v>
      </c>
      <c r="G17" s="13" t="s">
        <v>138</v>
      </c>
      <c r="H17" s="32" t="s">
        <v>68</v>
      </c>
      <c r="I17" s="63" t="s">
        <v>139</v>
      </c>
      <c r="J17" s="16" t="s">
        <v>67</v>
      </c>
      <c r="K17" s="16">
        <v>42935</v>
      </c>
      <c r="L17" s="17">
        <v>42935</v>
      </c>
      <c r="M17" s="18">
        <v>43392</v>
      </c>
      <c r="N17" s="19">
        <v>51231.88</v>
      </c>
      <c r="O17" s="19" t="s">
        <v>22</v>
      </c>
      <c r="P17" s="20"/>
      <c r="Q17" s="21" t="s">
        <v>209</v>
      </c>
    </row>
    <row r="18" spans="1:18" ht="93" hidden="1">
      <c r="A18" s="8">
        <v>15</v>
      </c>
      <c r="B18" s="9" t="s">
        <v>18</v>
      </c>
      <c r="C18" s="10" t="s">
        <v>180</v>
      </c>
      <c r="D18" s="11"/>
      <c r="E18" s="12">
        <v>2017</v>
      </c>
      <c r="F18" s="13" t="s">
        <v>65</v>
      </c>
      <c r="G18" s="13" t="s">
        <v>84</v>
      </c>
      <c r="H18" s="32" t="s">
        <v>69</v>
      </c>
      <c r="I18" s="63" t="s">
        <v>83</v>
      </c>
      <c r="J18" s="16" t="s">
        <v>67</v>
      </c>
      <c r="K18" s="16">
        <v>42936</v>
      </c>
      <c r="L18" s="17">
        <v>42936</v>
      </c>
      <c r="M18" s="18">
        <v>43393</v>
      </c>
      <c r="N18" s="19">
        <v>4389.84</v>
      </c>
      <c r="O18" s="19" t="s">
        <v>22</v>
      </c>
      <c r="P18" s="20"/>
      <c r="Q18" s="21" t="s">
        <v>209</v>
      </c>
    </row>
    <row r="19" spans="1:18" ht="69.75" hidden="1">
      <c r="A19" s="8">
        <v>16</v>
      </c>
      <c r="B19" s="9" t="s">
        <v>18</v>
      </c>
      <c r="C19" s="10" t="s">
        <v>179</v>
      </c>
      <c r="D19" s="11"/>
      <c r="E19" s="12">
        <v>2017</v>
      </c>
      <c r="F19" s="13" t="s">
        <v>70</v>
      </c>
      <c r="G19" s="13" t="s">
        <v>85</v>
      </c>
      <c r="H19" s="14" t="s">
        <v>64</v>
      </c>
      <c r="I19" s="34" t="s">
        <v>86</v>
      </c>
      <c r="J19" s="16" t="s">
        <v>71</v>
      </c>
      <c r="K19" s="17">
        <v>42948</v>
      </c>
      <c r="L19" s="17">
        <v>42948</v>
      </c>
      <c r="M19" s="18">
        <v>43191</v>
      </c>
      <c r="N19" s="19">
        <v>67790</v>
      </c>
      <c r="O19" s="35" t="s">
        <v>22</v>
      </c>
      <c r="P19" s="28"/>
      <c r="Q19" s="60">
        <v>0.05</v>
      </c>
    </row>
    <row r="20" spans="1:18" ht="69.75" hidden="1">
      <c r="A20" s="8">
        <v>17</v>
      </c>
      <c r="B20" s="9" t="s">
        <v>18</v>
      </c>
      <c r="C20" s="10" t="s">
        <v>181</v>
      </c>
      <c r="D20" s="11"/>
      <c r="E20" s="12">
        <v>2017</v>
      </c>
      <c r="F20" s="13" t="s">
        <v>70</v>
      </c>
      <c r="G20" s="13" t="s">
        <v>79</v>
      </c>
      <c r="H20" s="32" t="s">
        <v>78</v>
      </c>
      <c r="I20" s="63" t="s">
        <v>86</v>
      </c>
      <c r="J20" s="16" t="s">
        <v>71</v>
      </c>
      <c r="K20" s="16">
        <v>42948</v>
      </c>
      <c r="L20" s="17">
        <v>42948</v>
      </c>
      <c r="M20" s="18">
        <v>43191</v>
      </c>
      <c r="N20" s="19">
        <v>33100</v>
      </c>
      <c r="O20" s="19" t="s">
        <v>22</v>
      </c>
      <c r="P20" s="20"/>
      <c r="Q20" s="23">
        <v>0.05</v>
      </c>
    </row>
    <row r="21" spans="1:18" ht="93" hidden="1">
      <c r="A21" s="8">
        <v>18</v>
      </c>
      <c r="B21" s="9" t="s">
        <v>18</v>
      </c>
      <c r="C21" s="10" t="s">
        <v>182</v>
      </c>
      <c r="D21" s="11"/>
      <c r="E21" s="12">
        <v>2017</v>
      </c>
      <c r="F21" s="13" t="s">
        <v>72</v>
      </c>
      <c r="G21" s="13" t="s">
        <v>87</v>
      </c>
      <c r="H21" s="14" t="s">
        <v>73</v>
      </c>
      <c r="I21" s="40" t="s">
        <v>88</v>
      </c>
      <c r="J21" s="16" t="s">
        <v>74</v>
      </c>
      <c r="K21" s="16">
        <v>42961</v>
      </c>
      <c r="L21" s="16">
        <v>42961</v>
      </c>
      <c r="M21" s="18">
        <v>43326</v>
      </c>
      <c r="N21" s="19">
        <v>6877.44</v>
      </c>
      <c r="O21" s="19" t="s">
        <v>22</v>
      </c>
      <c r="P21" s="28"/>
      <c r="Q21" s="21" t="s">
        <v>209</v>
      </c>
    </row>
    <row r="22" spans="1:18" ht="116.25" hidden="1">
      <c r="A22" s="8">
        <v>19</v>
      </c>
      <c r="B22" s="9" t="s">
        <v>18</v>
      </c>
      <c r="C22" s="10" t="s">
        <v>183</v>
      </c>
      <c r="D22" s="11"/>
      <c r="E22" s="12">
        <v>2017</v>
      </c>
      <c r="F22" s="13" t="s">
        <v>75</v>
      </c>
      <c r="G22" s="13" t="s">
        <v>89</v>
      </c>
      <c r="H22" s="32" t="s">
        <v>76</v>
      </c>
      <c r="I22" s="34" t="s">
        <v>90</v>
      </c>
      <c r="J22" s="16" t="s">
        <v>77</v>
      </c>
      <c r="K22" s="17">
        <v>43047</v>
      </c>
      <c r="L22" s="17">
        <v>43047</v>
      </c>
      <c r="M22" s="18">
        <v>43412</v>
      </c>
      <c r="N22" s="19">
        <v>384510</v>
      </c>
      <c r="O22" s="21" t="s">
        <v>22</v>
      </c>
      <c r="P22" s="28"/>
      <c r="Q22" s="60">
        <v>0.05</v>
      </c>
    </row>
    <row r="23" spans="1:18" ht="69.75" hidden="1">
      <c r="A23" s="8">
        <v>20</v>
      </c>
      <c r="B23" s="9" t="s">
        <v>18</v>
      </c>
      <c r="C23" s="10" t="s">
        <v>184</v>
      </c>
      <c r="D23" s="24"/>
      <c r="E23" s="8">
        <v>2017</v>
      </c>
      <c r="F23" s="13" t="s">
        <v>91</v>
      </c>
      <c r="G23" s="13" t="s">
        <v>92</v>
      </c>
      <c r="H23" s="14" t="s">
        <v>93</v>
      </c>
      <c r="I23" s="34" t="s">
        <v>94</v>
      </c>
      <c r="J23" s="16" t="s">
        <v>95</v>
      </c>
      <c r="K23" s="16">
        <v>43097</v>
      </c>
      <c r="L23" s="17">
        <v>43097</v>
      </c>
      <c r="M23" s="18">
        <v>43187</v>
      </c>
      <c r="N23" s="19">
        <v>173000</v>
      </c>
      <c r="O23" s="29" t="s">
        <v>22</v>
      </c>
      <c r="P23" s="20"/>
      <c r="Q23" s="23">
        <v>0.05</v>
      </c>
    </row>
    <row r="24" spans="1:18" ht="69.75" hidden="1">
      <c r="A24" s="8">
        <v>21</v>
      </c>
      <c r="B24" s="8" t="s">
        <v>18</v>
      </c>
      <c r="C24" s="10" t="s">
        <v>185</v>
      </c>
      <c r="D24" s="11"/>
      <c r="E24" s="12">
        <v>2017</v>
      </c>
      <c r="F24" s="13" t="s">
        <v>96</v>
      </c>
      <c r="G24" s="13" t="s">
        <v>97</v>
      </c>
      <c r="H24" s="14" t="s">
        <v>98</v>
      </c>
      <c r="I24" s="34" t="s">
        <v>94</v>
      </c>
      <c r="J24" s="9" t="s">
        <v>95</v>
      </c>
      <c r="K24" s="36">
        <v>43098</v>
      </c>
      <c r="L24" s="36">
        <v>43098</v>
      </c>
      <c r="M24" s="36">
        <v>43188</v>
      </c>
      <c r="N24" s="19">
        <v>114290</v>
      </c>
      <c r="O24" s="9" t="s">
        <v>22</v>
      </c>
      <c r="P24" s="37"/>
      <c r="Q24" s="61">
        <v>0.05</v>
      </c>
    </row>
    <row r="25" spans="1:18" ht="69.75" hidden="1">
      <c r="A25" s="8">
        <v>22</v>
      </c>
      <c r="B25" s="9" t="s">
        <v>18</v>
      </c>
      <c r="C25" s="9" t="s">
        <v>186</v>
      </c>
      <c r="D25" s="37"/>
      <c r="E25" s="9">
        <v>2017</v>
      </c>
      <c r="F25" s="13" t="s">
        <v>99</v>
      </c>
      <c r="G25" s="13" t="s">
        <v>79</v>
      </c>
      <c r="H25" s="14" t="s">
        <v>78</v>
      </c>
      <c r="I25" s="34" t="s">
        <v>94</v>
      </c>
      <c r="J25" s="9" t="s">
        <v>95</v>
      </c>
      <c r="K25" s="36">
        <v>43098</v>
      </c>
      <c r="L25" s="36">
        <v>43098</v>
      </c>
      <c r="M25" s="36">
        <v>43188</v>
      </c>
      <c r="N25" s="19">
        <v>410646.76</v>
      </c>
      <c r="O25" s="9" t="s">
        <v>22</v>
      </c>
      <c r="P25" s="37"/>
      <c r="Q25" s="61">
        <v>0.05</v>
      </c>
    </row>
    <row r="26" spans="1:18" ht="116.25">
      <c r="A26" s="8">
        <v>23</v>
      </c>
      <c r="B26" s="9" t="s">
        <v>18</v>
      </c>
      <c r="C26" s="9" t="s">
        <v>188</v>
      </c>
      <c r="D26" s="37"/>
      <c r="E26" s="9">
        <v>2018</v>
      </c>
      <c r="F26" s="13" t="s">
        <v>100</v>
      </c>
      <c r="G26" s="13" t="s">
        <v>101</v>
      </c>
      <c r="H26" s="14" t="s">
        <v>102</v>
      </c>
      <c r="I26" s="34" t="s">
        <v>103</v>
      </c>
      <c r="J26" s="38" t="s">
        <v>104</v>
      </c>
      <c r="K26" s="36">
        <v>43132</v>
      </c>
      <c r="L26" s="36">
        <v>43132</v>
      </c>
      <c r="M26" s="36">
        <v>43174</v>
      </c>
      <c r="N26" s="19">
        <v>100000</v>
      </c>
      <c r="O26" s="9" t="s">
        <v>22</v>
      </c>
      <c r="P26" s="37"/>
      <c r="Q26" s="21" t="s">
        <v>209</v>
      </c>
      <c r="R26" s="184" t="s">
        <v>393</v>
      </c>
    </row>
    <row r="27" spans="1:18" ht="116.25">
      <c r="A27" s="8">
        <v>24</v>
      </c>
      <c r="B27" s="9" t="s">
        <v>18</v>
      </c>
      <c r="C27" s="9" t="s">
        <v>189</v>
      </c>
      <c r="D27" s="37"/>
      <c r="E27" s="9">
        <v>2018</v>
      </c>
      <c r="F27" s="13" t="s">
        <v>105</v>
      </c>
      <c r="G27" s="13" t="s">
        <v>106</v>
      </c>
      <c r="H27" s="14" t="s">
        <v>102</v>
      </c>
      <c r="I27" s="34" t="s">
        <v>107</v>
      </c>
      <c r="J27" s="9" t="s">
        <v>104</v>
      </c>
      <c r="K27" s="39">
        <v>43132</v>
      </c>
      <c r="L27" s="39">
        <v>43132</v>
      </c>
      <c r="M27" s="39">
        <v>43174</v>
      </c>
      <c r="N27" s="19">
        <v>100000</v>
      </c>
      <c r="O27" s="9" t="s">
        <v>22</v>
      </c>
      <c r="P27" s="37"/>
      <c r="Q27" s="21" t="s">
        <v>209</v>
      </c>
      <c r="R27" s="184" t="s">
        <v>393</v>
      </c>
    </row>
    <row r="28" spans="1:18" ht="116.25">
      <c r="A28" s="8">
        <v>25</v>
      </c>
      <c r="B28" s="9" t="s">
        <v>18</v>
      </c>
      <c r="C28" s="9" t="s">
        <v>190</v>
      </c>
      <c r="D28" s="37"/>
      <c r="E28" s="9">
        <v>2018</v>
      </c>
      <c r="F28" s="13" t="s">
        <v>108</v>
      </c>
      <c r="G28" s="13" t="s">
        <v>101</v>
      </c>
      <c r="H28" s="14" t="s">
        <v>102</v>
      </c>
      <c r="I28" s="34" t="s">
        <v>109</v>
      </c>
      <c r="J28" s="9" t="s">
        <v>104</v>
      </c>
      <c r="K28" s="39">
        <v>43132</v>
      </c>
      <c r="L28" s="39">
        <v>43132</v>
      </c>
      <c r="M28" s="39">
        <v>43174</v>
      </c>
      <c r="N28" s="19">
        <v>100000</v>
      </c>
      <c r="O28" s="9" t="s">
        <v>22</v>
      </c>
      <c r="P28" s="37"/>
      <c r="Q28" s="21" t="s">
        <v>209</v>
      </c>
      <c r="R28" s="184" t="s">
        <v>393</v>
      </c>
    </row>
    <row r="29" spans="1:18" ht="139.5">
      <c r="A29" s="8">
        <v>26</v>
      </c>
      <c r="B29" s="9" t="s">
        <v>18</v>
      </c>
      <c r="C29" s="9" t="s">
        <v>191</v>
      </c>
      <c r="D29" s="37"/>
      <c r="E29" s="9">
        <v>2018</v>
      </c>
      <c r="F29" s="13" t="s">
        <v>110</v>
      </c>
      <c r="G29" s="13" t="s">
        <v>101</v>
      </c>
      <c r="H29" s="14" t="s">
        <v>102</v>
      </c>
      <c r="I29" s="34" t="s">
        <v>111</v>
      </c>
      <c r="J29" s="21" t="s">
        <v>104</v>
      </c>
      <c r="K29" s="17">
        <v>43132</v>
      </c>
      <c r="L29" s="17">
        <v>43132</v>
      </c>
      <c r="M29" s="17">
        <v>43174</v>
      </c>
      <c r="N29" s="19">
        <v>100000</v>
      </c>
      <c r="O29" s="21" t="s">
        <v>22</v>
      </c>
      <c r="P29" s="20"/>
      <c r="Q29" s="21" t="s">
        <v>209</v>
      </c>
      <c r="R29" s="184" t="s">
        <v>393</v>
      </c>
    </row>
    <row r="30" spans="1:18" ht="116.25">
      <c r="A30" s="8">
        <v>27</v>
      </c>
      <c r="B30" s="21" t="s">
        <v>18</v>
      </c>
      <c r="C30" s="21" t="s">
        <v>192</v>
      </c>
      <c r="D30" s="20"/>
      <c r="E30" s="21">
        <v>2018</v>
      </c>
      <c r="F30" s="13" t="s">
        <v>112</v>
      </c>
      <c r="G30" s="13" t="s">
        <v>101</v>
      </c>
      <c r="H30" s="14" t="s">
        <v>102</v>
      </c>
      <c r="I30" s="40" t="s">
        <v>113</v>
      </c>
      <c r="J30" s="21" t="s">
        <v>104</v>
      </c>
      <c r="K30" s="17">
        <v>43132</v>
      </c>
      <c r="L30" s="17">
        <v>43132</v>
      </c>
      <c r="M30" s="17">
        <v>43174</v>
      </c>
      <c r="N30" s="19">
        <v>100000</v>
      </c>
      <c r="O30" s="21" t="s">
        <v>22</v>
      </c>
      <c r="P30" s="20"/>
      <c r="Q30" s="21" t="s">
        <v>209</v>
      </c>
      <c r="R30" s="184" t="s">
        <v>393</v>
      </c>
    </row>
    <row r="31" spans="1:18" ht="116.25">
      <c r="A31" s="8">
        <v>28</v>
      </c>
      <c r="B31" s="21" t="s">
        <v>18</v>
      </c>
      <c r="C31" s="21" t="s">
        <v>193</v>
      </c>
      <c r="D31" s="20"/>
      <c r="E31" s="21">
        <v>2018</v>
      </c>
      <c r="F31" s="41" t="s">
        <v>114</v>
      </c>
      <c r="G31" s="41" t="s">
        <v>101</v>
      </c>
      <c r="H31" s="42" t="s">
        <v>102</v>
      </c>
      <c r="I31" s="34" t="s">
        <v>115</v>
      </c>
      <c r="J31" s="21" t="s">
        <v>104</v>
      </c>
      <c r="K31" s="39">
        <v>43132</v>
      </c>
      <c r="L31" s="39">
        <v>43132</v>
      </c>
      <c r="M31" s="39">
        <v>43174</v>
      </c>
      <c r="N31" s="19">
        <v>100000</v>
      </c>
      <c r="O31" s="21" t="s">
        <v>22</v>
      </c>
      <c r="P31" s="20"/>
      <c r="Q31" s="21" t="s">
        <v>209</v>
      </c>
      <c r="R31" s="184" t="s">
        <v>393</v>
      </c>
    </row>
    <row r="32" spans="1:18" ht="156.75" customHeight="1">
      <c r="A32" s="8">
        <v>29</v>
      </c>
      <c r="B32" s="9" t="s">
        <v>18</v>
      </c>
      <c r="C32" s="9" t="s">
        <v>194</v>
      </c>
      <c r="D32" s="37"/>
      <c r="E32" s="9">
        <v>2018</v>
      </c>
      <c r="F32" s="13" t="s">
        <v>116</v>
      </c>
      <c r="G32" s="13" t="s">
        <v>97</v>
      </c>
      <c r="H32" s="14" t="s">
        <v>98</v>
      </c>
      <c r="I32" s="63" t="s">
        <v>153</v>
      </c>
      <c r="J32" s="16" t="s">
        <v>95</v>
      </c>
      <c r="K32" s="16">
        <v>43133</v>
      </c>
      <c r="L32" s="17">
        <v>43133</v>
      </c>
      <c r="M32" s="18">
        <v>43222</v>
      </c>
      <c r="N32" s="19">
        <v>264245</v>
      </c>
      <c r="O32" s="19" t="s">
        <v>22</v>
      </c>
      <c r="P32" s="20"/>
      <c r="Q32" s="21" t="s">
        <v>209</v>
      </c>
      <c r="R32" s="184" t="s">
        <v>394</v>
      </c>
    </row>
    <row r="33" spans="1:18" ht="132" customHeight="1">
      <c r="A33" s="8">
        <v>30</v>
      </c>
      <c r="B33" s="9" t="s">
        <v>18</v>
      </c>
      <c r="C33" s="10" t="s">
        <v>195</v>
      </c>
      <c r="D33" s="24"/>
      <c r="E33" s="12">
        <v>2018</v>
      </c>
      <c r="F33" s="41" t="s">
        <v>118</v>
      </c>
      <c r="G33" s="13" t="s">
        <v>79</v>
      </c>
      <c r="H33" s="42" t="s">
        <v>78</v>
      </c>
      <c r="I33" s="34" t="s">
        <v>154</v>
      </c>
      <c r="J33" s="21" t="s">
        <v>95</v>
      </c>
      <c r="K33" s="39">
        <v>43133</v>
      </c>
      <c r="L33" s="39">
        <v>43133</v>
      </c>
      <c r="M33" s="39">
        <v>43222</v>
      </c>
      <c r="N33" s="19">
        <v>400756.25</v>
      </c>
      <c r="O33" s="21" t="s">
        <v>22</v>
      </c>
      <c r="P33" s="20"/>
      <c r="Q33" s="21" t="s">
        <v>209</v>
      </c>
      <c r="R33" s="184" t="s">
        <v>394</v>
      </c>
    </row>
    <row r="34" spans="1:18" ht="139.5">
      <c r="A34" s="8">
        <v>31</v>
      </c>
      <c r="B34" s="9" t="s">
        <v>117</v>
      </c>
      <c r="C34" s="9" t="s">
        <v>196</v>
      </c>
      <c r="D34" s="37"/>
      <c r="E34" s="9">
        <v>2018</v>
      </c>
      <c r="F34" s="13" t="s">
        <v>118</v>
      </c>
      <c r="G34" s="13" t="s">
        <v>119</v>
      </c>
      <c r="H34" s="14" t="s">
        <v>120</v>
      </c>
      <c r="I34" s="34" t="s">
        <v>153</v>
      </c>
      <c r="J34" s="9" t="s">
        <v>95</v>
      </c>
      <c r="K34" s="39">
        <v>43133</v>
      </c>
      <c r="L34" s="39">
        <v>43133</v>
      </c>
      <c r="M34" s="43">
        <v>43222</v>
      </c>
      <c r="N34" s="44">
        <v>222500</v>
      </c>
      <c r="O34" s="45" t="s">
        <v>22</v>
      </c>
      <c r="P34" s="37"/>
      <c r="Q34" s="21" t="s">
        <v>209</v>
      </c>
      <c r="R34" s="184" t="s">
        <v>394</v>
      </c>
    </row>
    <row r="35" spans="1:18" ht="139.5">
      <c r="A35" s="8">
        <v>32</v>
      </c>
      <c r="B35" s="9" t="s">
        <v>117</v>
      </c>
      <c r="C35" s="45" t="s">
        <v>197</v>
      </c>
      <c r="D35" s="37"/>
      <c r="E35" s="9">
        <v>2018</v>
      </c>
      <c r="F35" s="13" t="s">
        <v>118</v>
      </c>
      <c r="G35" s="13" t="s">
        <v>121</v>
      </c>
      <c r="H35" s="14" t="s">
        <v>122</v>
      </c>
      <c r="I35" s="34" t="s">
        <v>154</v>
      </c>
      <c r="J35" s="16" t="s">
        <v>95</v>
      </c>
      <c r="K35" s="39">
        <v>43133</v>
      </c>
      <c r="L35" s="39">
        <v>43133</v>
      </c>
      <c r="M35" s="46">
        <v>43222</v>
      </c>
      <c r="N35" s="44">
        <v>593201.66</v>
      </c>
      <c r="O35" s="44" t="s">
        <v>22</v>
      </c>
      <c r="P35" s="28"/>
      <c r="Q35" s="21" t="s">
        <v>209</v>
      </c>
      <c r="R35" s="184" t="s">
        <v>394</v>
      </c>
    </row>
    <row r="36" spans="1:18" ht="139.5">
      <c r="A36" s="8">
        <v>33</v>
      </c>
      <c r="B36" s="10" t="s">
        <v>18</v>
      </c>
      <c r="C36" s="47" t="s">
        <v>198</v>
      </c>
      <c r="D36" s="24"/>
      <c r="E36" s="8">
        <v>2018</v>
      </c>
      <c r="F36" s="48" t="s">
        <v>118</v>
      </c>
      <c r="G36" s="48" t="s">
        <v>123</v>
      </c>
      <c r="H36" s="49" t="s">
        <v>124</v>
      </c>
      <c r="I36" s="50" t="s">
        <v>155</v>
      </c>
      <c r="J36" s="51" t="s">
        <v>95</v>
      </c>
      <c r="K36" s="52">
        <v>43133</v>
      </c>
      <c r="L36" s="52">
        <v>43133</v>
      </c>
      <c r="M36" s="53">
        <v>43222</v>
      </c>
      <c r="N36" s="44">
        <v>391224.5</v>
      </c>
      <c r="O36" s="54" t="s">
        <v>22</v>
      </c>
      <c r="P36" s="55"/>
      <c r="Q36" s="21" t="s">
        <v>209</v>
      </c>
      <c r="R36" s="184" t="s">
        <v>394</v>
      </c>
    </row>
    <row r="37" spans="1:18" ht="139.5">
      <c r="A37" s="8">
        <v>34</v>
      </c>
      <c r="B37" s="56" t="s">
        <v>18</v>
      </c>
      <c r="C37" s="56" t="s">
        <v>199</v>
      </c>
      <c r="D37" s="57"/>
      <c r="E37" s="58">
        <v>2018</v>
      </c>
      <c r="F37" s="13" t="s">
        <v>118</v>
      </c>
      <c r="G37" s="13" t="s">
        <v>125</v>
      </c>
      <c r="H37" s="14" t="s">
        <v>126</v>
      </c>
      <c r="I37" s="34" t="s">
        <v>154</v>
      </c>
      <c r="J37" s="16" t="s">
        <v>95</v>
      </c>
      <c r="K37" s="39">
        <v>43133</v>
      </c>
      <c r="L37" s="39">
        <v>43133</v>
      </c>
      <c r="M37" s="17">
        <v>43222</v>
      </c>
      <c r="N37" s="19">
        <v>300501.45</v>
      </c>
      <c r="O37" s="19" t="s">
        <v>22</v>
      </c>
      <c r="P37" s="28"/>
      <c r="Q37" s="21" t="s">
        <v>209</v>
      </c>
      <c r="R37" s="184" t="s">
        <v>394</v>
      </c>
    </row>
    <row r="38" spans="1:18" ht="139.5">
      <c r="A38" s="8">
        <v>35</v>
      </c>
      <c r="B38" s="10" t="s">
        <v>18</v>
      </c>
      <c r="C38" s="10" t="s">
        <v>200</v>
      </c>
      <c r="D38" s="59"/>
      <c r="E38" s="9">
        <v>2018</v>
      </c>
      <c r="F38" s="13" t="s">
        <v>118</v>
      </c>
      <c r="G38" s="13" t="s">
        <v>127</v>
      </c>
      <c r="H38" s="14" t="s">
        <v>128</v>
      </c>
      <c r="I38" s="34" t="s">
        <v>156</v>
      </c>
      <c r="J38" s="16" t="s">
        <v>95</v>
      </c>
      <c r="K38" s="39">
        <v>43133</v>
      </c>
      <c r="L38" s="39">
        <v>43133</v>
      </c>
      <c r="M38" s="17">
        <v>43222</v>
      </c>
      <c r="N38" s="19">
        <v>65290</v>
      </c>
      <c r="O38" s="19" t="s">
        <v>22</v>
      </c>
      <c r="P38" s="28"/>
      <c r="Q38" s="21" t="s">
        <v>209</v>
      </c>
      <c r="R38" s="184" t="s">
        <v>394</v>
      </c>
    </row>
    <row r="39" spans="1:18" ht="139.5">
      <c r="A39" s="8">
        <v>36</v>
      </c>
      <c r="B39" s="10" t="s">
        <v>18</v>
      </c>
      <c r="C39" s="10" t="s">
        <v>201</v>
      </c>
      <c r="D39" s="59"/>
      <c r="E39" s="9">
        <v>2018</v>
      </c>
      <c r="F39" s="13" t="s">
        <v>118</v>
      </c>
      <c r="G39" s="13" t="s">
        <v>129</v>
      </c>
      <c r="H39" s="14" t="s">
        <v>130</v>
      </c>
      <c r="I39" s="34" t="s">
        <v>156</v>
      </c>
      <c r="J39" s="16" t="s">
        <v>95</v>
      </c>
      <c r="K39" s="39">
        <v>43133</v>
      </c>
      <c r="L39" s="39">
        <v>43133</v>
      </c>
      <c r="M39" s="17">
        <v>43222</v>
      </c>
      <c r="N39" s="19">
        <v>98812</v>
      </c>
      <c r="O39" s="19" t="s">
        <v>22</v>
      </c>
      <c r="P39" s="28"/>
      <c r="Q39" s="21" t="s">
        <v>209</v>
      </c>
      <c r="R39" s="184" t="s">
        <v>394</v>
      </c>
    </row>
    <row r="40" spans="1:18" ht="139.5">
      <c r="A40" s="8">
        <v>37</v>
      </c>
      <c r="B40" s="10" t="s">
        <v>18</v>
      </c>
      <c r="C40" s="10" t="s">
        <v>202</v>
      </c>
      <c r="D40" s="59"/>
      <c r="E40" s="9">
        <v>2018</v>
      </c>
      <c r="F40" s="13" t="s">
        <v>118</v>
      </c>
      <c r="G40" s="13" t="s">
        <v>131</v>
      </c>
      <c r="H40" s="14" t="s">
        <v>132</v>
      </c>
      <c r="I40" s="34" t="s">
        <v>153</v>
      </c>
      <c r="J40" s="16" t="s">
        <v>95</v>
      </c>
      <c r="K40" s="39">
        <v>43133</v>
      </c>
      <c r="L40" s="39">
        <v>43133</v>
      </c>
      <c r="M40" s="17">
        <v>43222</v>
      </c>
      <c r="N40" s="19">
        <v>231000</v>
      </c>
      <c r="O40" s="19" t="s">
        <v>22</v>
      </c>
      <c r="P40" s="28"/>
      <c r="Q40" s="21" t="s">
        <v>209</v>
      </c>
      <c r="R40" s="184" t="s">
        <v>394</v>
      </c>
    </row>
    <row r="41" spans="1:18" ht="139.5">
      <c r="A41" s="8">
        <v>38</v>
      </c>
      <c r="B41" s="10" t="s">
        <v>18</v>
      </c>
      <c r="C41" s="10" t="s">
        <v>203</v>
      </c>
      <c r="D41" s="59"/>
      <c r="E41" s="9">
        <v>2018</v>
      </c>
      <c r="F41" s="13" t="s">
        <v>118</v>
      </c>
      <c r="G41" s="13" t="s">
        <v>133</v>
      </c>
      <c r="H41" s="14" t="s">
        <v>134</v>
      </c>
      <c r="I41" s="34" t="s">
        <v>154</v>
      </c>
      <c r="J41" s="16" t="s">
        <v>95</v>
      </c>
      <c r="K41" s="39">
        <v>43133</v>
      </c>
      <c r="L41" s="39">
        <v>43133</v>
      </c>
      <c r="M41" s="17">
        <v>43222</v>
      </c>
      <c r="N41" s="19">
        <v>573815.25</v>
      </c>
      <c r="O41" s="19" t="s">
        <v>22</v>
      </c>
      <c r="P41" s="28"/>
      <c r="Q41" s="21" t="s">
        <v>209</v>
      </c>
      <c r="R41" s="184" t="s">
        <v>394</v>
      </c>
    </row>
    <row r="42" spans="1:18" ht="116.25" customHeight="1">
      <c r="A42" s="8">
        <v>39</v>
      </c>
      <c r="B42" s="10" t="s">
        <v>18</v>
      </c>
      <c r="C42" s="10" t="s">
        <v>210</v>
      </c>
      <c r="D42" s="59"/>
      <c r="E42" s="9">
        <v>2018</v>
      </c>
      <c r="F42" s="13" t="s">
        <v>211</v>
      </c>
      <c r="G42" s="13" t="s">
        <v>212</v>
      </c>
      <c r="H42" s="14" t="s">
        <v>213</v>
      </c>
      <c r="I42" s="34" t="s">
        <v>214</v>
      </c>
      <c r="J42" s="16" t="s">
        <v>215</v>
      </c>
      <c r="K42" s="39">
        <v>43181</v>
      </c>
      <c r="L42" s="39">
        <v>43181</v>
      </c>
      <c r="M42" s="17">
        <v>43301</v>
      </c>
      <c r="N42" s="19">
        <v>184693.34</v>
      </c>
      <c r="O42" s="19" t="s">
        <v>22</v>
      </c>
      <c r="P42" s="28"/>
      <c r="Q42" s="23">
        <v>0.02</v>
      </c>
      <c r="R42" s="184" t="s">
        <v>395</v>
      </c>
    </row>
    <row r="43" spans="1:18" ht="232.5">
      <c r="A43" s="8">
        <v>40</v>
      </c>
      <c r="B43" s="10" t="s">
        <v>18</v>
      </c>
      <c r="C43" s="10" t="s">
        <v>221</v>
      </c>
      <c r="D43" s="59"/>
      <c r="E43" s="9">
        <v>2018</v>
      </c>
      <c r="F43" s="13" t="s">
        <v>222</v>
      </c>
      <c r="G43" s="13" t="s">
        <v>223</v>
      </c>
      <c r="H43" s="14" t="s">
        <v>78</v>
      </c>
      <c r="I43" s="34" t="s">
        <v>224</v>
      </c>
      <c r="J43" s="16" t="s">
        <v>225</v>
      </c>
      <c r="K43" s="39">
        <v>43209</v>
      </c>
      <c r="L43" s="39">
        <v>43209</v>
      </c>
      <c r="M43" s="17">
        <v>43269</v>
      </c>
      <c r="N43" s="19">
        <v>490567.07</v>
      </c>
      <c r="O43" s="19" t="s">
        <v>22</v>
      </c>
      <c r="P43" s="28"/>
      <c r="Q43" s="23">
        <v>0.02</v>
      </c>
      <c r="R43" s="184" t="s">
        <v>396</v>
      </c>
    </row>
    <row r="44" spans="1:18" ht="232.5">
      <c r="A44" s="8">
        <v>41</v>
      </c>
      <c r="B44" s="10" t="s">
        <v>18</v>
      </c>
      <c r="C44" s="10" t="s">
        <v>226</v>
      </c>
      <c r="D44" s="59"/>
      <c r="E44" s="9">
        <v>2018</v>
      </c>
      <c r="F44" s="13" t="s">
        <v>222</v>
      </c>
      <c r="G44" s="13" t="s">
        <v>227</v>
      </c>
      <c r="H44" s="14" t="s">
        <v>128</v>
      </c>
      <c r="I44" s="34" t="s">
        <v>228</v>
      </c>
      <c r="J44" s="16" t="s">
        <v>225</v>
      </c>
      <c r="K44" s="39">
        <v>43208</v>
      </c>
      <c r="L44" s="39">
        <v>43208</v>
      </c>
      <c r="M44" s="39">
        <v>43268</v>
      </c>
      <c r="N44" s="19">
        <v>94576.44</v>
      </c>
      <c r="O44" s="19" t="s">
        <v>22</v>
      </c>
      <c r="P44" s="28"/>
      <c r="Q44" s="23">
        <v>0.02</v>
      </c>
      <c r="R44" s="184" t="s">
        <v>396</v>
      </c>
    </row>
    <row r="45" spans="1:18" ht="232.5">
      <c r="A45" s="8">
        <v>42</v>
      </c>
      <c r="B45" s="10" t="s">
        <v>117</v>
      </c>
      <c r="C45" s="10" t="s">
        <v>229</v>
      </c>
      <c r="D45" s="59"/>
      <c r="E45" s="9">
        <v>2018</v>
      </c>
      <c r="F45" s="13" t="s">
        <v>222</v>
      </c>
      <c r="G45" s="13" t="s">
        <v>121</v>
      </c>
      <c r="H45" s="14" t="s">
        <v>122</v>
      </c>
      <c r="I45" s="34" t="s">
        <v>230</v>
      </c>
      <c r="J45" s="16" t="s">
        <v>225</v>
      </c>
      <c r="K45" s="39">
        <v>43207</v>
      </c>
      <c r="L45" s="39">
        <v>43207</v>
      </c>
      <c r="M45" s="39">
        <v>43267</v>
      </c>
      <c r="N45" s="19">
        <v>83968.55</v>
      </c>
      <c r="O45" s="19" t="s">
        <v>22</v>
      </c>
      <c r="P45" s="28"/>
      <c r="Q45" s="23">
        <v>0.02</v>
      </c>
      <c r="R45" s="184" t="s">
        <v>396</v>
      </c>
    </row>
    <row r="46" spans="1:18" ht="232.5">
      <c r="A46" s="8">
        <v>43</v>
      </c>
      <c r="B46" s="10" t="s">
        <v>18</v>
      </c>
      <c r="C46" s="10" t="s">
        <v>238</v>
      </c>
      <c r="D46" s="59"/>
      <c r="E46" s="9">
        <v>2018</v>
      </c>
      <c r="F46" s="13" t="s">
        <v>222</v>
      </c>
      <c r="G46" s="13" t="s">
        <v>231</v>
      </c>
      <c r="H46" s="14" t="s">
        <v>232</v>
      </c>
      <c r="I46" s="34" t="s">
        <v>233</v>
      </c>
      <c r="J46" s="16" t="s">
        <v>225</v>
      </c>
      <c r="K46" s="39">
        <v>43207</v>
      </c>
      <c r="L46" s="39">
        <v>43207</v>
      </c>
      <c r="M46" s="39">
        <v>43267</v>
      </c>
      <c r="N46" s="19">
        <v>92250</v>
      </c>
      <c r="O46" s="19" t="s">
        <v>22</v>
      </c>
      <c r="P46" s="28"/>
      <c r="Q46" s="23">
        <v>0.02</v>
      </c>
      <c r="R46" s="184" t="s">
        <v>396</v>
      </c>
    </row>
    <row r="47" spans="1:18" ht="201" customHeight="1">
      <c r="A47" s="8">
        <v>44</v>
      </c>
      <c r="B47" s="10" t="s">
        <v>18</v>
      </c>
      <c r="C47" s="10" t="s">
        <v>239</v>
      </c>
      <c r="D47" s="59"/>
      <c r="E47" s="9">
        <v>2018</v>
      </c>
      <c r="F47" s="13" t="s">
        <v>234</v>
      </c>
      <c r="G47" s="13" t="s">
        <v>235</v>
      </c>
      <c r="H47" s="14" t="s">
        <v>236</v>
      </c>
      <c r="I47" s="34" t="s">
        <v>237</v>
      </c>
      <c r="J47" s="16" t="s">
        <v>104</v>
      </c>
      <c r="K47" s="39">
        <v>43208</v>
      </c>
      <c r="L47" s="39">
        <v>43208</v>
      </c>
      <c r="M47" s="39">
        <v>43241</v>
      </c>
      <c r="N47" s="19">
        <v>285000</v>
      </c>
      <c r="O47" s="19" t="s">
        <v>22</v>
      </c>
      <c r="P47" s="28"/>
      <c r="Q47" s="21" t="s">
        <v>209</v>
      </c>
      <c r="R47" s="184" t="s">
        <v>397</v>
      </c>
    </row>
    <row r="48" spans="1:18" ht="186">
      <c r="A48" s="8">
        <v>45</v>
      </c>
      <c r="B48" s="10" t="s">
        <v>18</v>
      </c>
      <c r="C48" s="10" t="s">
        <v>216</v>
      </c>
      <c r="D48" s="59"/>
      <c r="E48" s="9">
        <v>2018</v>
      </c>
      <c r="F48" s="13" t="s">
        <v>217</v>
      </c>
      <c r="G48" s="13" t="s">
        <v>218</v>
      </c>
      <c r="H48" s="14" t="s">
        <v>219</v>
      </c>
      <c r="I48" s="34" t="s">
        <v>220</v>
      </c>
      <c r="J48" s="16" t="s">
        <v>104</v>
      </c>
      <c r="K48" s="39">
        <v>43207</v>
      </c>
      <c r="L48" s="39">
        <v>43207</v>
      </c>
      <c r="M48" s="17">
        <v>43241</v>
      </c>
      <c r="N48" s="19">
        <v>95000</v>
      </c>
      <c r="O48" s="19" t="s">
        <v>22</v>
      </c>
      <c r="P48" s="28"/>
      <c r="Q48" s="21" t="s">
        <v>209</v>
      </c>
      <c r="R48" s="184" t="s">
        <v>397</v>
      </c>
    </row>
    <row r="49" spans="1:32" ht="140.25" customHeight="1">
      <c r="A49" s="8">
        <v>46</v>
      </c>
      <c r="B49" s="10" t="s">
        <v>18</v>
      </c>
      <c r="C49" s="10" t="s">
        <v>273</v>
      </c>
      <c r="D49" s="59"/>
      <c r="E49" s="9">
        <v>2018</v>
      </c>
      <c r="F49" s="13" t="s">
        <v>274</v>
      </c>
      <c r="G49" s="13" t="s">
        <v>227</v>
      </c>
      <c r="H49" s="14" t="s">
        <v>275</v>
      </c>
      <c r="I49" s="34" t="s">
        <v>276</v>
      </c>
      <c r="J49" s="16"/>
      <c r="K49" s="39">
        <v>43280</v>
      </c>
      <c r="L49" s="39">
        <v>43280</v>
      </c>
      <c r="M49" s="17">
        <v>43341</v>
      </c>
      <c r="N49" s="19">
        <v>81513</v>
      </c>
      <c r="O49" s="19"/>
      <c r="P49" s="28"/>
      <c r="Q49" s="23">
        <v>0.02</v>
      </c>
      <c r="R49" s="186" t="s">
        <v>331</v>
      </c>
    </row>
    <row r="50" spans="1:32" ht="46.5" hidden="1">
      <c r="A50" s="8">
        <v>47</v>
      </c>
      <c r="B50" s="10" t="s">
        <v>18</v>
      </c>
      <c r="C50" s="10" t="s">
        <v>205</v>
      </c>
      <c r="D50" s="59"/>
      <c r="E50" s="9">
        <v>2017</v>
      </c>
      <c r="F50" s="13" t="s">
        <v>160</v>
      </c>
      <c r="G50" s="13" t="s">
        <v>157</v>
      </c>
      <c r="H50" s="14" t="s">
        <v>158</v>
      </c>
      <c r="I50" s="34" t="s">
        <v>165</v>
      </c>
      <c r="J50" s="16" t="s">
        <v>159</v>
      </c>
      <c r="K50" s="39">
        <v>43089</v>
      </c>
      <c r="L50" s="39">
        <v>43089</v>
      </c>
      <c r="M50" s="17">
        <v>43240</v>
      </c>
      <c r="N50" s="19">
        <v>418231</v>
      </c>
      <c r="O50" s="19" t="s">
        <v>22</v>
      </c>
      <c r="P50" s="28"/>
      <c r="Q50" s="23">
        <v>0.02</v>
      </c>
    </row>
    <row r="51" spans="1:32" ht="93" hidden="1">
      <c r="A51" s="8">
        <v>48</v>
      </c>
      <c r="B51" s="10" t="s">
        <v>18</v>
      </c>
      <c r="C51" s="10" t="s">
        <v>187</v>
      </c>
      <c r="D51" s="59"/>
      <c r="E51" s="9">
        <v>2017</v>
      </c>
      <c r="F51" s="13" t="s">
        <v>161</v>
      </c>
      <c r="G51" s="13" t="s">
        <v>162</v>
      </c>
      <c r="H51" s="14" t="s">
        <v>163</v>
      </c>
      <c r="I51" s="34" t="s">
        <v>166</v>
      </c>
      <c r="J51" s="16" t="s">
        <v>164</v>
      </c>
      <c r="K51" s="39">
        <v>42773</v>
      </c>
      <c r="L51" s="39">
        <v>42773</v>
      </c>
      <c r="M51" s="17">
        <v>43490</v>
      </c>
      <c r="N51" s="19">
        <v>4558126.5</v>
      </c>
      <c r="O51" s="19" t="s">
        <v>22</v>
      </c>
      <c r="P51" s="28"/>
      <c r="Q51" s="60">
        <v>0.02</v>
      </c>
    </row>
    <row r="52" spans="1:32" hidden="1">
      <c r="A52" s="301" t="s">
        <v>241</v>
      </c>
      <c r="B52" s="302"/>
      <c r="C52" s="302"/>
      <c r="D52" s="302"/>
      <c r="E52" s="302"/>
      <c r="F52" s="302"/>
      <c r="G52" s="302"/>
      <c r="H52" s="302"/>
      <c r="I52" s="302"/>
      <c r="J52" s="302"/>
      <c r="K52" s="302"/>
      <c r="L52" s="302"/>
      <c r="M52" s="302"/>
      <c r="N52" s="302"/>
      <c r="O52" s="302"/>
      <c r="P52" s="302"/>
      <c r="Q52" s="303"/>
    </row>
    <row r="53" spans="1:32" ht="45" hidden="1">
      <c r="A53" s="5" t="s">
        <v>0</v>
      </c>
      <c r="B53" s="5" t="s">
        <v>1</v>
      </c>
      <c r="C53" s="5" t="s">
        <v>2</v>
      </c>
      <c r="D53" s="6" t="s">
        <v>14</v>
      </c>
      <c r="E53" s="5" t="s">
        <v>3</v>
      </c>
      <c r="F53" s="6" t="s">
        <v>4</v>
      </c>
      <c r="G53" s="6" t="s">
        <v>6</v>
      </c>
      <c r="H53" s="5" t="s">
        <v>7</v>
      </c>
      <c r="I53" s="62" t="s">
        <v>8</v>
      </c>
      <c r="J53" s="7" t="s">
        <v>13</v>
      </c>
      <c r="K53" s="5" t="s">
        <v>9</v>
      </c>
      <c r="L53" s="5" t="s">
        <v>10</v>
      </c>
      <c r="M53" s="7" t="s">
        <v>11</v>
      </c>
      <c r="N53" s="6" t="s">
        <v>5</v>
      </c>
      <c r="O53" s="7" t="s">
        <v>15</v>
      </c>
      <c r="P53" s="7" t="s">
        <v>12</v>
      </c>
      <c r="Q53" s="7" t="s">
        <v>207</v>
      </c>
    </row>
    <row r="54" spans="1:32" customFormat="1" ht="348.75">
      <c r="A54" s="8">
        <v>47</v>
      </c>
      <c r="B54" s="10" t="s">
        <v>18</v>
      </c>
      <c r="C54" s="10" t="s">
        <v>301</v>
      </c>
      <c r="D54" s="59"/>
      <c r="E54" s="9">
        <v>2018</v>
      </c>
      <c r="F54" s="13" t="s">
        <v>371</v>
      </c>
      <c r="G54" s="13" t="s">
        <v>43</v>
      </c>
      <c r="H54" s="10" t="s">
        <v>20</v>
      </c>
      <c r="I54" s="180" t="s">
        <v>372</v>
      </c>
      <c r="J54" s="39"/>
      <c r="K54" s="39">
        <v>43349</v>
      </c>
      <c r="L54" s="17">
        <v>43349</v>
      </c>
      <c r="M54" s="17">
        <v>43713</v>
      </c>
      <c r="N54" s="19">
        <v>235663.38</v>
      </c>
      <c r="O54" s="29" t="s">
        <v>22</v>
      </c>
      <c r="P54" s="181"/>
      <c r="Q54" s="9" t="s">
        <v>373</v>
      </c>
      <c r="R54" s="184" t="s">
        <v>398</v>
      </c>
      <c r="S54" s="4"/>
      <c r="T54" s="4"/>
      <c r="U54" s="4"/>
      <c r="V54" s="4"/>
      <c r="W54" s="4"/>
      <c r="X54" s="4"/>
      <c r="Y54" s="4"/>
      <c r="Z54" s="4"/>
      <c r="AA54" s="4"/>
      <c r="AB54" s="4"/>
      <c r="AC54" s="4"/>
      <c r="AD54" s="4"/>
      <c r="AE54" s="4"/>
      <c r="AF54" s="4"/>
    </row>
    <row r="55" spans="1:32" customFormat="1" ht="409.5">
      <c r="A55" s="8">
        <v>48</v>
      </c>
      <c r="B55" s="10" t="s">
        <v>18</v>
      </c>
      <c r="C55" s="10" t="s">
        <v>369</v>
      </c>
      <c r="D55" s="59"/>
      <c r="E55" s="9">
        <v>2018</v>
      </c>
      <c r="F55" s="13" t="s">
        <v>374</v>
      </c>
      <c r="G55" s="13" t="s">
        <v>306</v>
      </c>
      <c r="H55" s="14" t="s">
        <v>375</v>
      </c>
      <c r="I55" s="180" t="s">
        <v>376</v>
      </c>
      <c r="J55" s="39"/>
      <c r="K55" s="39">
        <v>43370</v>
      </c>
      <c r="L55" s="17">
        <v>43370</v>
      </c>
      <c r="M55" s="17">
        <v>43735</v>
      </c>
      <c r="N55" s="19">
        <v>10000</v>
      </c>
      <c r="O55" s="29" t="s">
        <v>22</v>
      </c>
      <c r="P55" s="181"/>
      <c r="Q55" s="8" t="s">
        <v>380</v>
      </c>
      <c r="R55" s="187" t="s">
        <v>333</v>
      </c>
      <c r="S55" s="4"/>
      <c r="T55" s="4"/>
      <c r="U55" s="4"/>
      <c r="V55" s="4"/>
      <c r="W55" s="4"/>
      <c r="X55" s="4"/>
      <c r="Y55" s="4"/>
      <c r="Z55" s="4"/>
      <c r="AA55" s="4"/>
      <c r="AB55" s="4"/>
      <c r="AC55" s="4"/>
      <c r="AD55" s="4"/>
      <c r="AE55" s="4"/>
      <c r="AF55" s="4"/>
    </row>
    <row r="56" spans="1:32" customFormat="1" ht="398.25" customHeight="1">
      <c r="A56" s="8">
        <v>49</v>
      </c>
      <c r="B56" s="10" t="s">
        <v>18</v>
      </c>
      <c r="C56" s="10" t="s">
        <v>370</v>
      </c>
      <c r="D56" s="59"/>
      <c r="E56" s="9">
        <v>2018</v>
      </c>
      <c r="F56" s="13" t="s">
        <v>316</v>
      </c>
      <c r="G56" s="13" t="s">
        <v>121</v>
      </c>
      <c r="H56" s="14" t="s">
        <v>377</v>
      </c>
      <c r="I56" s="180" t="s">
        <v>378</v>
      </c>
      <c r="J56" s="39"/>
      <c r="K56" s="39">
        <v>43389</v>
      </c>
      <c r="L56" s="17">
        <v>43389</v>
      </c>
      <c r="M56" s="17">
        <v>43449</v>
      </c>
      <c r="N56" s="19">
        <v>187371.3</v>
      </c>
      <c r="O56" s="29" t="s">
        <v>353</v>
      </c>
      <c r="P56" s="181"/>
      <c r="Q56" s="9" t="s">
        <v>379</v>
      </c>
      <c r="R56" s="185" t="s">
        <v>331</v>
      </c>
      <c r="S56" s="4"/>
      <c r="T56" s="4"/>
      <c r="U56" s="4"/>
      <c r="V56" s="4"/>
      <c r="W56" s="4"/>
      <c r="X56" s="4"/>
      <c r="Y56" s="4"/>
      <c r="Z56" s="4"/>
      <c r="AA56" s="4"/>
      <c r="AB56" s="4"/>
      <c r="AC56" s="4"/>
      <c r="AD56" s="4"/>
      <c r="AE56" s="4"/>
      <c r="AF56" s="4"/>
    </row>
    <row r="57" spans="1:32" customFormat="1" ht="147.75" customHeight="1">
      <c r="A57" s="8">
        <v>50</v>
      </c>
      <c r="B57" s="10" t="s">
        <v>18</v>
      </c>
      <c r="C57" s="10" t="s">
        <v>381</v>
      </c>
      <c r="D57" s="59"/>
      <c r="E57" s="9">
        <v>2018</v>
      </c>
      <c r="F57" s="13" t="s">
        <v>382</v>
      </c>
      <c r="G57" s="13" t="s">
        <v>79</v>
      </c>
      <c r="H57" s="14" t="s">
        <v>78</v>
      </c>
      <c r="I57" s="180" t="s">
        <v>383</v>
      </c>
      <c r="J57" s="39"/>
      <c r="K57" s="39">
        <v>43461</v>
      </c>
      <c r="L57" s="17">
        <v>43461</v>
      </c>
      <c r="M57" s="17">
        <v>43826</v>
      </c>
      <c r="N57" s="19">
        <v>195412.34</v>
      </c>
      <c r="O57" s="29"/>
      <c r="P57" s="181"/>
      <c r="Q57" s="61">
        <v>0.05</v>
      </c>
      <c r="R57" s="188" t="s">
        <v>399</v>
      </c>
      <c r="S57" s="4"/>
      <c r="T57" s="4"/>
      <c r="U57" s="4"/>
      <c r="V57" s="4"/>
      <c r="W57" s="4"/>
      <c r="X57" s="4"/>
      <c r="Y57" s="4"/>
      <c r="Z57" s="4"/>
      <c r="AA57" s="4"/>
      <c r="AB57" s="4"/>
      <c r="AC57" s="4"/>
      <c r="AD57" s="4"/>
      <c r="AE57" s="4"/>
      <c r="AF57" s="4"/>
    </row>
    <row r="58" spans="1:32" customFormat="1" ht="147.75" customHeight="1">
      <c r="A58" s="8">
        <v>51</v>
      </c>
      <c r="B58" s="10" t="s">
        <v>18</v>
      </c>
      <c r="C58" s="10" t="s">
        <v>384</v>
      </c>
      <c r="D58" s="59"/>
      <c r="E58" s="9">
        <v>2018</v>
      </c>
      <c r="F58" s="13" t="s">
        <v>382</v>
      </c>
      <c r="G58" s="13" t="s">
        <v>92</v>
      </c>
      <c r="H58" s="14" t="s">
        <v>93</v>
      </c>
      <c r="I58" s="180" t="s">
        <v>383</v>
      </c>
      <c r="J58" s="39"/>
      <c r="K58" s="39">
        <v>43461</v>
      </c>
      <c r="L58" s="17">
        <v>43461</v>
      </c>
      <c r="M58" s="17">
        <v>43826</v>
      </c>
      <c r="N58" s="19">
        <v>299000</v>
      </c>
      <c r="O58" s="29"/>
      <c r="P58" s="181"/>
      <c r="Q58" s="61">
        <v>0.05</v>
      </c>
      <c r="R58" s="188" t="s">
        <v>399</v>
      </c>
      <c r="S58" s="4"/>
      <c r="T58" s="4"/>
      <c r="U58" s="4"/>
      <c r="V58" s="4"/>
      <c r="W58" s="4"/>
      <c r="X58" s="4"/>
      <c r="Y58" s="4"/>
      <c r="Z58" s="4"/>
      <c r="AA58" s="4"/>
      <c r="AB58" s="4"/>
      <c r="AC58" s="4"/>
      <c r="AD58" s="4"/>
      <c r="AE58" s="4"/>
      <c r="AF58" s="4"/>
    </row>
    <row r="59" spans="1:32">
      <c r="A59" s="5"/>
      <c r="B59" s="5"/>
      <c r="C59" s="5"/>
      <c r="D59" s="6"/>
      <c r="E59" s="5"/>
      <c r="F59" s="6"/>
      <c r="G59" s="6"/>
      <c r="H59" s="5"/>
      <c r="I59" s="62"/>
      <c r="J59" s="7"/>
      <c r="K59" s="5"/>
      <c r="L59" s="5"/>
      <c r="M59" s="7"/>
      <c r="N59" s="6"/>
      <c r="O59" s="7"/>
      <c r="P59" s="7"/>
      <c r="Q59" s="295"/>
      <c r="R59" s="296"/>
    </row>
    <row r="60" spans="1:32" s="69" customFormat="1" ht="162.75">
      <c r="A60" s="71">
        <v>1</v>
      </c>
      <c r="B60" s="71" t="s">
        <v>18</v>
      </c>
      <c r="C60" s="72" t="s">
        <v>188</v>
      </c>
      <c r="D60" s="75"/>
      <c r="E60" s="71">
        <v>2018</v>
      </c>
      <c r="F60" s="71" t="s">
        <v>243</v>
      </c>
      <c r="G60" s="72" t="s">
        <v>244</v>
      </c>
      <c r="H60" s="74" t="s">
        <v>245</v>
      </c>
      <c r="I60" s="74" t="s">
        <v>246</v>
      </c>
      <c r="J60" s="79" t="s">
        <v>252</v>
      </c>
      <c r="K60" s="73">
        <v>43237</v>
      </c>
      <c r="L60" s="73">
        <v>43237</v>
      </c>
      <c r="M60" s="73">
        <v>43602</v>
      </c>
      <c r="N60" s="76">
        <v>391649</v>
      </c>
      <c r="O60" s="19" t="s">
        <v>22</v>
      </c>
      <c r="P60" s="75"/>
      <c r="Q60" s="72" t="s">
        <v>247</v>
      </c>
      <c r="R60" s="183"/>
      <c r="S60" s="4"/>
      <c r="T60" s="4"/>
      <c r="U60" s="4"/>
      <c r="V60" s="4"/>
      <c r="W60" s="4"/>
      <c r="X60" s="4"/>
      <c r="Y60" s="4"/>
      <c r="Z60" s="4"/>
      <c r="AA60" s="4"/>
      <c r="AB60" s="4"/>
      <c r="AC60" s="4"/>
      <c r="AD60" s="4"/>
      <c r="AE60" s="4"/>
      <c r="AF60" s="4"/>
    </row>
    <row r="61" spans="1:32" s="78" customFormat="1" ht="162.75">
      <c r="A61" s="71">
        <v>2</v>
      </c>
      <c r="B61" s="71" t="s">
        <v>18</v>
      </c>
      <c r="C61" s="72" t="s">
        <v>189</v>
      </c>
      <c r="D61" s="77"/>
      <c r="E61" s="71">
        <v>2018</v>
      </c>
      <c r="F61" s="71" t="s">
        <v>248</v>
      </c>
      <c r="G61" s="72" t="s">
        <v>249</v>
      </c>
      <c r="H61" s="74" t="s">
        <v>250</v>
      </c>
      <c r="I61" s="74" t="s">
        <v>251</v>
      </c>
      <c r="J61" s="79" t="s">
        <v>264</v>
      </c>
      <c r="K61" s="73">
        <v>43249</v>
      </c>
      <c r="L61" s="73">
        <v>43249</v>
      </c>
      <c r="M61" s="73">
        <v>43614</v>
      </c>
      <c r="N61" s="76">
        <v>380000</v>
      </c>
      <c r="O61" s="71" t="s">
        <v>22</v>
      </c>
      <c r="P61" s="77"/>
      <c r="Q61" s="71" t="s">
        <v>253</v>
      </c>
      <c r="R61" s="183"/>
      <c r="S61" s="4"/>
      <c r="T61" s="4"/>
      <c r="U61" s="4"/>
      <c r="V61" s="4"/>
      <c r="W61" s="4"/>
      <c r="X61" s="4"/>
      <c r="Y61" s="4"/>
      <c r="Z61" s="4"/>
      <c r="AA61" s="4"/>
      <c r="AB61" s="4"/>
      <c r="AC61" s="4"/>
      <c r="AD61" s="4"/>
      <c r="AE61" s="4"/>
      <c r="AF61" s="4"/>
    </row>
    <row r="62" spans="1:32" s="83" customFormat="1">
      <c r="A62" s="80"/>
      <c r="B62" s="80"/>
      <c r="C62" s="80"/>
      <c r="D62" s="80"/>
      <c r="E62" s="80"/>
      <c r="F62" s="80"/>
      <c r="G62" s="80"/>
      <c r="H62" s="80"/>
      <c r="I62" s="81"/>
      <c r="J62" s="82"/>
      <c r="K62" s="80"/>
      <c r="L62" s="80"/>
      <c r="M62" s="82"/>
      <c r="N62" s="80"/>
      <c r="O62" s="80"/>
      <c r="P62" s="80"/>
      <c r="Q62" s="297"/>
      <c r="R62" s="298"/>
      <c r="S62" s="4"/>
      <c r="T62" s="4"/>
      <c r="U62" s="4"/>
      <c r="V62" s="4"/>
      <c r="W62" s="4"/>
      <c r="X62" s="4"/>
      <c r="Y62" s="4"/>
      <c r="Z62" s="4"/>
      <c r="AA62" s="4"/>
      <c r="AB62" s="4"/>
      <c r="AC62" s="4"/>
      <c r="AD62" s="4"/>
      <c r="AE62" s="4"/>
      <c r="AF62" s="4"/>
    </row>
    <row r="63" spans="1:32" s="78" customFormat="1" ht="162.75">
      <c r="A63" s="71">
        <v>4</v>
      </c>
      <c r="B63" s="71" t="s">
        <v>18</v>
      </c>
      <c r="C63" s="72" t="s">
        <v>191</v>
      </c>
      <c r="D63" s="77"/>
      <c r="E63" s="71">
        <v>2018</v>
      </c>
      <c r="F63" s="71" t="s">
        <v>248</v>
      </c>
      <c r="G63" s="72" t="s">
        <v>254</v>
      </c>
      <c r="H63" s="74" t="s">
        <v>255</v>
      </c>
      <c r="I63" s="74" t="s">
        <v>256</v>
      </c>
      <c r="J63" s="79" t="s">
        <v>263</v>
      </c>
      <c r="K63" s="73">
        <v>43249</v>
      </c>
      <c r="L63" s="73">
        <v>43249</v>
      </c>
      <c r="M63" s="73">
        <v>43614</v>
      </c>
      <c r="N63" s="76">
        <v>207000</v>
      </c>
      <c r="O63" s="71" t="s">
        <v>22</v>
      </c>
      <c r="P63" s="77"/>
      <c r="Q63" s="71" t="s">
        <v>257</v>
      </c>
      <c r="R63" s="183"/>
      <c r="S63" s="4"/>
      <c r="T63" s="4"/>
      <c r="U63" s="4"/>
      <c r="V63" s="4"/>
      <c r="W63" s="4"/>
      <c r="X63" s="4"/>
      <c r="Y63" s="4"/>
      <c r="Z63" s="4"/>
      <c r="AA63" s="4"/>
      <c r="AB63" s="4"/>
      <c r="AC63" s="4"/>
      <c r="AD63" s="4"/>
      <c r="AE63" s="4"/>
      <c r="AF63" s="4"/>
    </row>
    <row r="64" spans="1:32" s="78" customFormat="1" ht="186">
      <c r="A64" s="71">
        <v>5</v>
      </c>
      <c r="B64" s="71" t="s">
        <v>18</v>
      </c>
      <c r="C64" s="72" t="s">
        <v>192</v>
      </c>
      <c r="D64" s="77"/>
      <c r="E64" s="71">
        <v>2018</v>
      </c>
      <c r="F64" s="71" t="s">
        <v>258</v>
      </c>
      <c r="G64" s="72" t="s">
        <v>259</v>
      </c>
      <c r="H64" s="74" t="s">
        <v>260</v>
      </c>
      <c r="I64" s="74" t="s">
        <v>261</v>
      </c>
      <c r="J64" s="79" t="s">
        <v>262</v>
      </c>
      <c r="K64" s="73">
        <v>43255</v>
      </c>
      <c r="L64" s="73">
        <v>43255</v>
      </c>
      <c r="M64" s="73">
        <v>43620</v>
      </c>
      <c r="N64" s="76">
        <v>87000</v>
      </c>
      <c r="O64" s="71" t="s">
        <v>22</v>
      </c>
      <c r="P64" s="77"/>
      <c r="Q64" s="71" t="s">
        <v>265</v>
      </c>
      <c r="R64" s="183"/>
      <c r="S64" s="4"/>
      <c r="T64" s="4"/>
      <c r="U64" s="4"/>
      <c r="V64" s="4"/>
      <c r="W64" s="4"/>
      <c r="X64" s="4"/>
      <c r="Y64" s="4"/>
      <c r="Z64" s="4"/>
      <c r="AA64" s="4"/>
      <c r="AB64" s="4"/>
      <c r="AC64" s="4"/>
      <c r="AD64" s="4"/>
      <c r="AE64" s="4"/>
      <c r="AF64" s="4"/>
    </row>
    <row r="65" spans="1:18" s="78" customFormat="1" ht="139.5">
      <c r="A65" s="71">
        <v>6</v>
      </c>
      <c r="B65" s="71" t="s">
        <v>18</v>
      </c>
      <c r="C65" s="72" t="s">
        <v>266</v>
      </c>
      <c r="D65" s="77"/>
      <c r="E65" s="71">
        <v>2018</v>
      </c>
      <c r="F65" s="71" t="s">
        <v>267</v>
      </c>
      <c r="G65" s="72" t="s">
        <v>268</v>
      </c>
      <c r="H65" s="74" t="s">
        <v>269</v>
      </c>
      <c r="I65" s="74" t="s">
        <v>270</v>
      </c>
      <c r="J65" s="79" t="s">
        <v>271</v>
      </c>
      <c r="K65" s="73">
        <v>43259</v>
      </c>
      <c r="L65" s="73">
        <v>43259</v>
      </c>
      <c r="M65" s="73">
        <v>43624</v>
      </c>
      <c r="N65" s="76">
        <v>318750</v>
      </c>
      <c r="O65" s="71"/>
      <c r="P65" s="77"/>
      <c r="Q65" s="71" t="s">
        <v>272</v>
      </c>
      <c r="R65" s="183"/>
    </row>
    <row r="66" spans="1:18" ht="372">
      <c r="A66" s="71">
        <v>7</v>
      </c>
      <c r="B66" s="71" t="s">
        <v>18</v>
      </c>
      <c r="C66" s="72" t="s">
        <v>282</v>
      </c>
      <c r="D66" s="77"/>
      <c r="E66" s="71">
        <v>2018</v>
      </c>
      <c r="F66" s="72" t="s">
        <v>284</v>
      </c>
      <c r="G66" s="72" t="s">
        <v>279</v>
      </c>
      <c r="H66" s="74" t="s">
        <v>319</v>
      </c>
      <c r="I66" s="178" t="s">
        <v>352</v>
      </c>
      <c r="J66" s="68"/>
      <c r="K66" s="73">
        <v>43343</v>
      </c>
      <c r="L66" s="73">
        <v>43343</v>
      </c>
      <c r="M66" s="73">
        <v>43434</v>
      </c>
      <c r="N66" s="76">
        <v>9800</v>
      </c>
      <c r="O66" s="71" t="s">
        <v>353</v>
      </c>
      <c r="P66" s="177"/>
      <c r="Q66" s="71" t="s">
        <v>380</v>
      </c>
      <c r="R66" s="183"/>
    </row>
    <row r="67" spans="1:18" ht="116.25">
      <c r="A67" s="71">
        <v>8</v>
      </c>
      <c r="B67" s="71" t="s">
        <v>18</v>
      </c>
      <c r="C67" s="72" t="s">
        <v>354</v>
      </c>
      <c r="D67" s="77"/>
      <c r="E67" s="71">
        <v>2018</v>
      </c>
      <c r="F67" s="72" t="s">
        <v>284</v>
      </c>
      <c r="G67" s="72" t="s">
        <v>285</v>
      </c>
      <c r="H67" s="74" t="s">
        <v>286</v>
      </c>
      <c r="I67" s="176" t="s">
        <v>357</v>
      </c>
      <c r="K67" s="73">
        <v>43343</v>
      </c>
      <c r="L67" s="73">
        <v>43343</v>
      </c>
      <c r="M67" s="73">
        <v>43434</v>
      </c>
      <c r="N67" s="76">
        <v>149040</v>
      </c>
      <c r="O67" s="71" t="s">
        <v>353</v>
      </c>
      <c r="P67" s="70"/>
      <c r="Q67" s="71" t="s">
        <v>380</v>
      </c>
      <c r="R67" s="183"/>
    </row>
    <row r="68" spans="1:18" ht="93">
      <c r="A68" s="71">
        <v>9</v>
      </c>
      <c r="B68" s="71" t="s">
        <v>18</v>
      </c>
      <c r="C68" s="72" t="s">
        <v>356</v>
      </c>
      <c r="D68" s="77"/>
      <c r="E68" s="71">
        <v>2018</v>
      </c>
      <c r="F68" s="72" t="s">
        <v>358</v>
      </c>
      <c r="G68" s="72" t="s">
        <v>290</v>
      </c>
      <c r="H68" s="74" t="s">
        <v>291</v>
      </c>
      <c r="I68" s="176" t="s">
        <v>359</v>
      </c>
      <c r="K68" s="73">
        <v>43343</v>
      </c>
      <c r="L68" s="73">
        <v>43343</v>
      </c>
      <c r="M68" s="73">
        <v>43434</v>
      </c>
      <c r="N68" s="76">
        <v>44030</v>
      </c>
      <c r="O68" s="71" t="s">
        <v>353</v>
      </c>
      <c r="P68" s="70"/>
      <c r="Q68" s="72" t="s">
        <v>360</v>
      </c>
      <c r="R68" s="183"/>
    </row>
    <row r="69" spans="1:18" ht="93">
      <c r="A69" s="71">
        <v>10</v>
      </c>
      <c r="B69" s="71" t="s">
        <v>18</v>
      </c>
      <c r="C69" s="72" t="s">
        <v>355</v>
      </c>
      <c r="D69" s="77"/>
      <c r="E69" s="71">
        <v>2018</v>
      </c>
      <c r="F69" s="72" t="s">
        <v>311</v>
      </c>
      <c r="G69" s="72" t="s">
        <v>361</v>
      </c>
      <c r="H69" s="74" t="s">
        <v>362</v>
      </c>
      <c r="I69" s="176" t="s">
        <v>363</v>
      </c>
      <c r="K69" s="73">
        <v>43405</v>
      </c>
      <c r="L69" s="73">
        <v>43405</v>
      </c>
      <c r="M69" s="73">
        <v>43525</v>
      </c>
      <c r="N69" s="76">
        <v>14074.95</v>
      </c>
      <c r="O69" s="71" t="s">
        <v>22</v>
      </c>
      <c r="P69" s="70"/>
      <c r="Q69" s="72" t="s">
        <v>380</v>
      </c>
      <c r="R69" s="183"/>
    </row>
    <row r="70" spans="1:18" ht="69.75">
      <c r="A70" s="71">
        <v>11</v>
      </c>
      <c r="B70" s="71" t="s">
        <v>18</v>
      </c>
      <c r="C70" s="72" t="s">
        <v>364</v>
      </c>
      <c r="D70" s="77"/>
      <c r="E70" s="71">
        <v>2018</v>
      </c>
      <c r="F70" s="72" t="s">
        <v>365</v>
      </c>
      <c r="G70" s="72" t="s">
        <v>312</v>
      </c>
      <c r="H70" s="74" t="s">
        <v>366</v>
      </c>
      <c r="I70" s="176" t="s">
        <v>367</v>
      </c>
      <c r="K70" s="73">
        <v>43381</v>
      </c>
      <c r="L70" s="73">
        <v>43382</v>
      </c>
      <c r="M70" s="73">
        <v>43501</v>
      </c>
      <c r="N70" s="179">
        <v>114180</v>
      </c>
      <c r="O70" s="71" t="s">
        <v>22</v>
      </c>
      <c r="P70" s="70"/>
      <c r="Q70" s="72" t="s">
        <v>368</v>
      </c>
      <c r="R70" s="183"/>
    </row>
    <row r="80" spans="1:18">
      <c r="I80" s="65"/>
    </row>
    <row r="81" spans="9:9">
      <c r="I81" s="65"/>
    </row>
  </sheetData>
  <autoFilter ref="A3:S61">
    <filterColumn colId="10">
      <filters>
        <dateGroupItem year="2018" dateTimeGrouping="year"/>
      </filters>
    </filterColumn>
  </autoFilter>
  <mergeCells count="7">
    <mergeCell ref="Q59:R59"/>
    <mergeCell ref="Q62:R62"/>
    <mergeCell ref="K1:L1"/>
    <mergeCell ref="G1:I1"/>
    <mergeCell ref="B1:F1"/>
    <mergeCell ref="A52:Q52"/>
    <mergeCell ref="A2:R2"/>
  </mergeCells>
  <hyperlinks>
    <hyperlink ref="F122" r:id="rId1" display="https://sei.df.gov.br/sei/controlador.php?acao=protocolo_visualizar&amp;id_protocolo=1549318&amp;infra_sistema=100000100&amp;infra_unidade_atual=110002412&amp;infra_hash=e5ad892f000fd6bc0e9705646147dd10f45f42e7f4b0f1598280f01bdff4b42e"/>
  </hyperlinks>
  <pageMargins left="0.511811024" right="0.511811024" top="0.78740157499999996" bottom="0.78740157499999996" header="0.31496062000000002" footer="0.31496062000000002"/>
  <pageSetup paperSize="9" scale="21" fitToHeight="0" orientation="landscape" horizont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49"/>
  <sheetViews>
    <sheetView showGridLines="0" topLeftCell="C2" zoomScale="18" zoomScaleNormal="18" workbookViewId="0">
      <selection activeCell="K34" sqref="K34"/>
    </sheetView>
  </sheetViews>
  <sheetFormatPr defaultColWidth="27" defaultRowHeight="61.5"/>
  <cols>
    <col min="1" max="1" width="130.140625" style="89" bestFit="1" customWidth="1"/>
    <col min="2" max="2" width="99" style="89" customWidth="1"/>
    <col min="3" max="3" width="59.85546875" style="89" bestFit="1" customWidth="1"/>
    <col min="4" max="4" width="83" style="89" customWidth="1"/>
    <col min="5" max="5" width="100.5703125" style="89" customWidth="1"/>
    <col min="6" max="6" width="94.42578125" style="89" bestFit="1" customWidth="1"/>
    <col min="7" max="7" width="255.7109375" style="89" bestFit="1" customWidth="1"/>
    <col min="8" max="8" width="76.42578125" style="89" customWidth="1"/>
    <col min="9" max="9" width="67.42578125" style="157" bestFit="1" customWidth="1"/>
    <col min="10" max="11" width="53.42578125" style="89" bestFit="1" customWidth="1"/>
    <col min="12" max="12" width="77.28515625" style="89" bestFit="1" customWidth="1"/>
    <col min="13" max="13" width="61.5703125" style="89" bestFit="1" customWidth="1"/>
    <col min="14" max="14" width="31" style="89" hidden="1" customWidth="1"/>
    <col min="15" max="17" width="0" style="89" hidden="1" customWidth="1"/>
    <col min="18" max="16384" width="27" style="89"/>
  </cols>
  <sheetData>
    <row r="1" spans="1:17" ht="56.25" hidden="1" customHeight="1">
      <c r="A1" s="84"/>
      <c r="B1" s="312" t="s">
        <v>149</v>
      </c>
      <c r="C1" s="312"/>
      <c r="D1" s="312"/>
      <c r="E1" s="312"/>
      <c r="F1" s="312"/>
      <c r="G1" s="313"/>
      <c r="H1" s="313"/>
      <c r="I1" s="313"/>
      <c r="J1" s="85" t="s">
        <v>16</v>
      </c>
      <c r="K1" s="313" t="s">
        <v>150</v>
      </c>
      <c r="L1" s="313"/>
      <c r="M1" s="86" t="s">
        <v>17</v>
      </c>
      <c r="N1" s="86" t="s">
        <v>18</v>
      </c>
      <c r="O1" s="88"/>
      <c r="P1" s="88"/>
      <c r="Q1" s="88"/>
    </row>
    <row r="2" spans="1:17" ht="54" customHeight="1">
      <c r="A2" s="309" t="s">
        <v>242</v>
      </c>
      <c r="B2" s="310"/>
      <c r="C2" s="310"/>
      <c r="D2" s="310"/>
      <c r="E2" s="310"/>
      <c r="F2" s="310"/>
      <c r="G2" s="310"/>
      <c r="H2" s="310"/>
      <c r="I2" s="310"/>
      <c r="J2" s="310"/>
      <c r="K2" s="310"/>
      <c r="L2" s="310"/>
      <c r="M2" s="311"/>
      <c r="N2" s="87"/>
      <c r="O2" s="87"/>
      <c r="P2" s="87"/>
      <c r="Q2" s="87"/>
    </row>
    <row r="3" spans="1:17" ht="240">
      <c r="A3" s="90" t="s">
        <v>1</v>
      </c>
      <c r="B3" s="90" t="s">
        <v>2</v>
      </c>
      <c r="C3" s="90" t="s">
        <v>3</v>
      </c>
      <c r="D3" s="91" t="s">
        <v>4</v>
      </c>
      <c r="E3" s="90" t="s">
        <v>7</v>
      </c>
      <c r="F3" s="91" t="s">
        <v>6</v>
      </c>
      <c r="G3" s="92" t="s">
        <v>8</v>
      </c>
      <c r="H3" s="93" t="s">
        <v>13</v>
      </c>
      <c r="I3" s="90" t="s">
        <v>9</v>
      </c>
      <c r="J3" s="90" t="s">
        <v>10</v>
      </c>
      <c r="K3" s="93" t="s">
        <v>11</v>
      </c>
      <c r="L3" s="91" t="s">
        <v>5</v>
      </c>
      <c r="M3" s="93" t="s">
        <v>15</v>
      </c>
      <c r="N3" s="93" t="s">
        <v>12</v>
      </c>
      <c r="O3" s="93" t="s">
        <v>207</v>
      </c>
      <c r="P3" s="94" t="s">
        <v>293</v>
      </c>
    </row>
    <row r="4" spans="1:17" ht="409.5">
      <c r="A4" s="95" t="s">
        <v>46</v>
      </c>
      <c r="B4" s="96" t="s">
        <v>173</v>
      </c>
      <c r="C4" s="97">
        <v>2013</v>
      </c>
      <c r="D4" s="98" t="s">
        <v>25</v>
      </c>
      <c r="E4" s="99" t="s">
        <v>26</v>
      </c>
      <c r="F4" s="98" t="s">
        <v>143</v>
      </c>
      <c r="G4" s="100" t="s">
        <v>142</v>
      </c>
      <c r="H4" s="101" t="s">
        <v>27</v>
      </c>
      <c r="I4" s="101">
        <v>41555</v>
      </c>
      <c r="J4" s="101">
        <v>41555</v>
      </c>
      <c r="K4" s="102">
        <v>43381</v>
      </c>
      <c r="L4" s="103">
        <v>86814.76</v>
      </c>
      <c r="M4" s="103" t="s">
        <v>22</v>
      </c>
      <c r="N4" s="104"/>
      <c r="O4" s="105" t="s">
        <v>209</v>
      </c>
      <c r="P4" s="106" t="s">
        <v>295</v>
      </c>
    </row>
    <row r="5" spans="1:17" ht="240">
      <c r="A5" s="95" t="s">
        <v>18</v>
      </c>
      <c r="B5" s="96" t="s">
        <v>167</v>
      </c>
      <c r="C5" s="97">
        <v>2014</v>
      </c>
      <c r="D5" s="98" t="s">
        <v>151</v>
      </c>
      <c r="E5" s="99" t="s">
        <v>28</v>
      </c>
      <c r="F5" s="98" t="s">
        <v>141</v>
      </c>
      <c r="G5" s="100" t="s">
        <v>140</v>
      </c>
      <c r="H5" s="101" t="s">
        <v>29</v>
      </c>
      <c r="I5" s="101">
        <v>41928</v>
      </c>
      <c r="J5" s="101">
        <v>41928</v>
      </c>
      <c r="K5" s="111">
        <v>43693</v>
      </c>
      <c r="L5" s="103">
        <v>3363548.82</v>
      </c>
      <c r="M5" s="103" t="s">
        <v>22</v>
      </c>
      <c r="N5" s="104"/>
      <c r="O5" s="107">
        <v>0.05</v>
      </c>
      <c r="P5" s="108"/>
    </row>
    <row r="6" spans="1:17" ht="237">
      <c r="A6" s="95" t="s">
        <v>18</v>
      </c>
      <c r="B6" s="96" t="s">
        <v>168</v>
      </c>
      <c r="C6" s="97">
        <v>2014</v>
      </c>
      <c r="D6" s="98" t="s">
        <v>152</v>
      </c>
      <c r="E6" s="99" t="s">
        <v>30</v>
      </c>
      <c r="F6" s="98" t="s">
        <v>39</v>
      </c>
      <c r="G6" s="109" t="s">
        <v>40</v>
      </c>
      <c r="H6" s="101" t="s">
        <v>31</v>
      </c>
      <c r="I6" s="101">
        <v>41670</v>
      </c>
      <c r="J6" s="101">
        <v>41670</v>
      </c>
      <c r="K6" s="118">
        <v>43498</v>
      </c>
      <c r="L6" s="103">
        <v>1495200</v>
      </c>
      <c r="M6" s="103" t="s">
        <v>22</v>
      </c>
      <c r="N6" s="104"/>
      <c r="O6" s="105" t="s">
        <v>209</v>
      </c>
      <c r="P6" s="106" t="s">
        <v>294</v>
      </c>
      <c r="Q6" s="110"/>
    </row>
    <row r="7" spans="1:17" ht="237">
      <c r="A7" s="95" t="s">
        <v>18</v>
      </c>
      <c r="B7" s="96" t="s">
        <v>169</v>
      </c>
      <c r="C7" s="97">
        <v>2014</v>
      </c>
      <c r="D7" s="98" t="s">
        <v>32</v>
      </c>
      <c r="E7" s="99" t="s">
        <v>33</v>
      </c>
      <c r="F7" s="98" t="s">
        <v>144</v>
      </c>
      <c r="G7" s="100" t="s">
        <v>145</v>
      </c>
      <c r="H7" s="101" t="s">
        <v>34</v>
      </c>
      <c r="I7" s="101">
        <v>41788</v>
      </c>
      <c r="J7" s="101">
        <v>41788</v>
      </c>
      <c r="K7" s="111">
        <v>43611</v>
      </c>
      <c r="L7" s="103">
        <v>433459.68</v>
      </c>
      <c r="M7" s="103" t="s">
        <v>22</v>
      </c>
      <c r="N7" s="104"/>
      <c r="O7" s="105" t="s">
        <v>209</v>
      </c>
      <c r="P7" s="106" t="s">
        <v>300</v>
      </c>
    </row>
    <row r="8" spans="1:17" ht="296.25">
      <c r="A8" s="95" t="s">
        <v>18</v>
      </c>
      <c r="B8" s="96" t="s">
        <v>391</v>
      </c>
      <c r="C8" s="112" t="s">
        <v>386</v>
      </c>
      <c r="D8" s="98" t="s">
        <v>385</v>
      </c>
      <c r="E8" s="182" t="s">
        <v>37</v>
      </c>
      <c r="F8" s="98" t="s">
        <v>41</v>
      </c>
      <c r="G8" s="113" t="s">
        <v>388</v>
      </c>
      <c r="H8" s="101" t="s">
        <v>38</v>
      </c>
      <c r="I8" s="101">
        <v>42929</v>
      </c>
      <c r="J8" s="101">
        <v>42929</v>
      </c>
      <c r="K8" s="111">
        <v>44755</v>
      </c>
      <c r="L8" s="103">
        <v>1832836.68</v>
      </c>
      <c r="M8" s="103" t="s">
        <v>22</v>
      </c>
      <c r="N8" s="104"/>
      <c r="O8" s="105" t="s">
        <v>209</v>
      </c>
      <c r="P8" s="108"/>
    </row>
    <row r="9" spans="1:17" ht="296.25">
      <c r="A9" s="95" t="s">
        <v>18</v>
      </c>
      <c r="B9" s="96" t="s">
        <v>387</v>
      </c>
      <c r="C9" s="112" t="s">
        <v>386</v>
      </c>
      <c r="D9" s="98" t="s">
        <v>385</v>
      </c>
      <c r="E9" s="182" t="s">
        <v>37</v>
      </c>
      <c r="F9" s="98" t="s">
        <v>41</v>
      </c>
      <c r="G9" s="113" t="s">
        <v>389</v>
      </c>
      <c r="H9" s="101" t="s">
        <v>390</v>
      </c>
      <c r="I9" s="101">
        <v>42929</v>
      </c>
      <c r="J9" s="101">
        <v>42929</v>
      </c>
      <c r="K9" s="111">
        <v>44755</v>
      </c>
      <c r="L9" s="103">
        <v>1196768.76</v>
      </c>
      <c r="M9" s="103" t="s">
        <v>22</v>
      </c>
      <c r="N9" s="104"/>
      <c r="O9" s="105"/>
      <c r="P9" s="108"/>
    </row>
    <row r="10" spans="1:17" ht="296.25">
      <c r="A10" s="95" t="s">
        <v>18</v>
      </c>
      <c r="B10" s="96" t="s">
        <v>392</v>
      </c>
      <c r="C10" s="112" t="s">
        <v>386</v>
      </c>
      <c r="D10" s="98" t="s">
        <v>385</v>
      </c>
      <c r="E10" s="182" t="s">
        <v>37</v>
      </c>
      <c r="F10" s="98" t="s">
        <v>41</v>
      </c>
      <c r="G10" s="113" t="s">
        <v>388</v>
      </c>
      <c r="H10" s="101" t="s">
        <v>38</v>
      </c>
      <c r="I10" s="101">
        <v>42929</v>
      </c>
      <c r="J10" s="101">
        <v>42929</v>
      </c>
      <c r="K10" s="111">
        <v>44755</v>
      </c>
      <c r="L10" s="103">
        <v>1832836.68</v>
      </c>
      <c r="M10" s="103" t="s">
        <v>22</v>
      </c>
      <c r="N10" s="104"/>
      <c r="O10" s="105"/>
      <c r="P10" s="108"/>
    </row>
    <row r="11" spans="1:17" ht="177.75">
      <c r="A11" s="95" t="s">
        <v>18</v>
      </c>
      <c r="B11" s="96" t="s">
        <v>171</v>
      </c>
      <c r="C11" s="97">
        <v>2014</v>
      </c>
      <c r="D11" s="98" t="s">
        <v>47</v>
      </c>
      <c r="E11" s="99" t="s">
        <v>48</v>
      </c>
      <c r="F11" s="98" t="s">
        <v>147</v>
      </c>
      <c r="G11" s="100" t="s">
        <v>148</v>
      </c>
      <c r="H11" s="101" t="s">
        <v>49</v>
      </c>
      <c r="I11" s="101">
        <v>40612</v>
      </c>
      <c r="J11" s="101">
        <v>40612</v>
      </c>
      <c r="K11" s="111" t="s">
        <v>50</v>
      </c>
      <c r="L11" s="103" t="s">
        <v>51</v>
      </c>
      <c r="M11" s="103" t="s">
        <v>22</v>
      </c>
      <c r="N11" s="104"/>
      <c r="O11" s="105" t="s">
        <v>209</v>
      </c>
      <c r="P11" s="108"/>
    </row>
    <row r="12" spans="1:17" ht="409.5">
      <c r="A12" s="95" t="s">
        <v>18</v>
      </c>
      <c r="B12" s="277" t="s">
        <v>174</v>
      </c>
      <c r="C12" s="97">
        <v>2016</v>
      </c>
      <c r="D12" s="98" t="s">
        <v>55</v>
      </c>
      <c r="E12" s="114" t="s">
        <v>56</v>
      </c>
      <c r="F12" s="98" t="s">
        <v>136</v>
      </c>
      <c r="G12" s="100" t="s">
        <v>135</v>
      </c>
      <c r="H12" s="101" t="s">
        <v>57</v>
      </c>
      <c r="I12" s="101">
        <v>42429</v>
      </c>
      <c r="J12" s="101">
        <v>42429</v>
      </c>
      <c r="K12" s="278">
        <v>43518</v>
      </c>
      <c r="L12" s="103">
        <v>668756.68000000005</v>
      </c>
      <c r="M12" s="103" t="s">
        <v>22</v>
      </c>
      <c r="N12" s="104"/>
      <c r="O12" s="107">
        <v>0.02</v>
      </c>
      <c r="P12" s="108"/>
    </row>
    <row r="13" spans="1:17" ht="355.5">
      <c r="A13" s="95" t="s">
        <v>18</v>
      </c>
      <c r="B13" s="96" t="s">
        <v>175</v>
      </c>
      <c r="C13" s="97">
        <v>2016</v>
      </c>
      <c r="D13" s="98" t="s">
        <v>58</v>
      </c>
      <c r="E13" s="99" t="s">
        <v>59</v>
      </c>
      <c r="F13" s="98" t="s">
        <v>137</v>
      </c>
      <c r="G13" s="100" t="s">
        <v>60</v>
      </c>
      <c r="H13" s="101" t="s">
        <v>61</v>
      </c>
      <c r="I13" s="101">
        <v>42697</v>
      </c>
      <c r="J13" s="101">
        <v>42697</v>
      </c>
      <c r="K13" s="101">
        <v>43777</v>
      </c>
      <c r="L13" s="103">
        <v>230129.28</v>
      </c>
      <c r="M13" s="103" t="s">
        <v>22</v>
      </c>
      <c r="N13" s="104"/>
      <c r="O13" s="105" t="s">
        <v>209</v>
      </c>
      <c r="P13" s="108"/>
    </row>
    <row r="14" spans="1:17" ht="240">
      <c r="A14" s="95" t="s">
        <v>18</v>
      </c>
      <c r="B14" s="96" t="s">
        <v>177</v>
      </c>
      <c r="C14" s="97">
        <v>2017</v>
      </c>
      <c r="D14" s="98" t="s">
        <v>65</v>
      </c>
      <c r="E14" s="99" t="s">
        <v>66</v>
      </c>
      <c r="F14" s="98" t="s">
        <v>82</v>
      </c>
      <c r="G14" s="100" t="s">
        <v>83</v>
      </c>
      <c r="H14" s="101" t="s">
        <v>67</v>
      </c>
      <c r="I14" s="101">
        <v>42934</v>
      </c>
      <c r="J14" s="101">
        <v>42934</v>
      </c>
      <c r="K14" s="102">
        <v>43391</v>
      </c>
      <c r="L14" s="103">
        <v>162519.29999999999</v>
      </c>
      <c r="M14" s="103" t="s">
        <v>22</v>
      </c>
      <c r="N14" s="104"/>
      <c r="O14" s="105" t="s">
        <v>209</v>
      </c>
      <c r="P14" s="108"/>
    </row>
    <row r="15" spans="1:17" ht="300">
      <c r="A15" s="95" t="s">
        <v>18</v>
      </c>
      <c r="B15" s="96" t="s">
        <v>176</v>
      </c>
      <c r="C15" s="97">
        <v>2017</v>
      </c>
      <c r="D15" s="98" t="s">
        <v>65</v>
      </c>
      <c r="E15" s="114" t="s">
        <v>68</v>
      </c>
      <c r="F15" s="98" t="s">
        <v>138</v>
      </c>
      <c r="G15" s="100" t="s">
        <v>139</v>
      </c>
      <c r="H15" s="101" t="s">
        <v>67</v>
      </c>
      <c r="I15" s="101">
        <v>42935</v>
      </c>
      <c r="J15" s="101">
        <v>42935</v>
      </c>
      <c r="K15" s="102">
        <v>43392</v>
      </c>
      <c r="L15" s="103">
        <v>51231.88</v>
      </c>
      <c r="M15" s="103" t="s">
        <v>22</v>
      </c>
      <c r="N15" s="104"/>
      <c r="O15" s="105" t="s">
        <v>209</v>
      </c>
      <c r="P15" s="108"/>
    </row>
    <row r="16" spans="1:17" ht="300">
      <c r="A16" s="95" t="s">
        <v>18</v>
      </c>
      <c r="B16" s="96" t="s">
        <v>180</v>
      </c>
      <c r="C16" s="97">
        <v>2017</v>
      </c>
      <c r="D16" s="98" t="s">
        <v>65</v>
      </c>
      <c r="E16" s="114" t="s">
        <v>69</v>
      </c>
      <c r="F16" s="98" t="s">
        <v>84</v>
      </c>
      <c r="G16" s="100" t="s">
        <v>83</v>
      </c>
      <c r="H16" s="101" t="s">
        <v>67</v>
      </c>
      <c r="I16" s="101">
        <v>42936</v>
      </c>
      <c r="J16" s="101">
        <v>42936</v>
      </c>
      <c r="K16" s="102">
        <v>43393</v>
      </c>
      <c r="L16" s="103">
        <v>4389.84</v>
      </c>
      <c r="M16" s="103" t="s">
        <v>22</v>
      </c>
      <c r="N16" s="104"/>
      <c r="O16" s="105" t="s">
        <v>209</v>
      </c>
      <c r="P16" s="108"/>
    </row>
    <row r="17" spans="1:74" ht="409.5">
      <c r="A17" s="95" t="s">
        <v>18</v>
      </c>
      <c r="B17" s="96" t="s">
        <v>183</v>
      </c>
      <c r="C17" s="97">
        <v>2017</v>
      </c>
      <c r="D17" s="98" t="s">
        <v>75</v>
      </c>
      <c r="E17" s="114" t="s">
        <v>76</v>
      </c>
      <c r="F17" s="98" t="s">
        <v>89</v>
      </c>
      <c r="G17" s="116" t="s">
        <v>90</v>
      </c>
      <c r="H17" s="101" t="s">
        <v>77</v>
      </c>
      <c r="I17" s="101">
        <v>43047</v>
      </c>
      <c r="J17" s="101">
        <v>43047</v>
      </c>
      <c r="K17" s="111">
        <v>43412</v>
      </c>
      <c r="L17" s="103">
        <v>384510</v>
      </c>
      <c r="M17" s="105" t="s">
        <v>22</v>
      </c>
      <c r="N17" s="104"/>
      <c r="O17" s="107">
        <v>0.05</v>
      </c>
      <c r="P17" s="106" t="s">
        <v>296</v>
      </c>
    </row>
    <row r="18" spans="1:74" ht="240">
      <c r="A18" s="96" t="s">
        <v>18</v>
      </c>
      <c r="B18" s="96" t="s">
        <v>187</v>
      </c>
      <c r="C18" s="95">
        <v>2017</v>
      </c>
      <c r="D18" s="98" t="s">
        <v>161</v>
      </c>
      <c r="E18" s="99" t="s">
        <v>163</v>
      </c>
      <c r="F18" s="98" t="s">
        <v>162</v>
      </c>
      <c r="G18" s="116" t="s">
        <v>166</v>
      </c>
      <c r="H18" s="101" t="s">
        <v>164</v>
      </c>
      <c r="I18" s="117">
        <v>42773</v>
      </c>
      <c r="J18" s="117">
        <v>42773</v>
      </c>
      <c r="K18" s="118">
        <v>43490</v>
      </c>
      <c r="L18" s="103">
        <v>4558126.5</v>
      </c>
      <c r="M18" s="103" t="s">
        <v>22</v>
      </c>
      <c r="N18" s="104"/>
      <c r="O18" s="107">
        <v>0.02</v>
      </c>
      <c r="P18" s="108"/>
    </row>
    <row r="19" spans="1:74" ht="355.5">
      <c r="A19" s="96" t="s">
        <v>18</v>
      </c>
      <c r="B19" s="96" t="s">
        <v>273</v>
      </c>
      <c r="C19" s="95">
        <v>2018</v>
      </c>
      <c r="D19" s="98" t="s">
        <v>274</v>
      </c>
      <c r="E19" s="99" t="s">
        <v>275</v>
      </c>
      <c r="F19" s="98" t="s">
        <v>227</v>
      </c>
      <c r="G19" s="116" t="s">
        <v>276</v>
      </c>
      <c r="H19" s="101"/>
      <c r="I19" s="117">
        <v>43280</v>
      </c>
      <c r="J19" s="117">
        <v>43280</v>
      </c>
      <c r="K19" s="118">
        <v>43341</v>
      </c>
      <c r="L19" s="103">
        <v>81513</v>
      </c>
      <c r="M19" s="103"/>
      <c r="N19" s="104"/>
      <c r="O19" s="107">
        <v>0.02</v>
      </c>
      <c r="P19" s="108"/>
    </row>
    <row r="20" spans="1:74" ht="296.25">
      <c r="A20" s="96" t="s">
        <v>18</v>
      </c>
      <c r="B20" s="96" t="s">
        <v>301</v>
      </c>
      <c r="C20" s="95">
        <v>2018</v>
      </c>
      <c r="D20" s="98" t="s">
        <v>302</v>
      </c>
      <c r="E20" s="99" t="s">
        <v>20</v>
      </c>
      <c r="F20" s="98" t="s">
        <v>43</v>
      </c>
      <c r="G20" s="116" t="s">
        <v>303</v>
      </c>
      <c r="H20" s="101" t="s">
        <v>21</v>
      </c>
      <c r="I20" s="117">
        <v>43349</v>
      </c>
      <c r="J20" s="117">
        <v>43349</v>
      </c>
      <c r="K20" s="118">
        <v>43529</v>
      </c>
      <c r="L20" s="103"/>
      <c r="M20" s="103"/>
      <c r="N20" s="119"/>
      <c r="O20" s="120"/>
      <c r="P20" s="108"/>
    </row>
    <row r="21" spans="1:74" ht="296.25">
      <c r="A21" s="121" t="s">
        <v>18</v>
      </c>
      <c r="B21" s="121" t="s">
        <v>304</v>
      </c>
      <c r="C21" s="122">
        <v>2018</v>
      </c>
      <c r="D21" s="123" t="s">
        <v>305</v>
      </c>
      <c r="E21" s="124" t="s">
        <v>307</v>
      </c>
      <c r="F21" s="123" t="s">
        <v>306</v>
      </c>
      <c r="G21" s="125" t="s">
        <v>308</v>
      </c>
      <c r="H21" s="126" t="s">
        <v>309</v>
      </c>
      <c r="I21" s="127">
        <v>43370</v>
      </c>
      <c r="J21" s="128">
        <v>43370</v>
      </c>
      <c r="K21" s="101">
        <v>43735</v>
      </c>
      <c r="L21" s="103"/>
      <c r="M21" s="103"/>
      <c r="N21" s="129"/>
      <c r="O21" s="130"/>
      <c r="P21" s="131"/>
    </row>
    <row r="22" spans="1:74" ht="240">
      <c r="A22" s="96" t="s">
        <v>18</v>
      </c>
      <c r="B22" s="96" t="s">
        <v>315</v>
      </c>
      <c r="C22" s="95">
        <v>2018</v>
      </c>
      <c r="D22" s="98" t="s">
        <v>316</v>
      </c>
      <c r="E22" s="99" t="s">
        <v>317</v>
      </c>
      <c r="F22" s="98" t="s">
        <v>121</v>
      </c>
      <c r="G22" s="116" t="s">
        <v>318</v>
      </c>
      <c r="H22" s="101"/>
      <c r="I22" s="117">
        <v>43389</v>
      </c>
      <c r="J22" s="117">
        <v>43389</v>
      </c>
      <c r="K22" s="118">
        <v>43449</v>
      </c>
      <c r="L22" s="103"/>
      <c r="M22" s="103"/>
      <c r="N22" s="119"/>
      <c r="O22" s="120"/>
      <c r="P22" s="108"/>
    </row>
    <row r="23" spans="1:74">
      <c r="A23" s="306" t="s">
        <v>241</v>
      </c>
      <c r="B23" s="307"/>
      <c r="C23" s="307"/>
      <c r="D23" s="307"/>
      <c r="E23" s="307"/>
      <c r="F23" s="307"/>
      <c r="G23" s="307"/>
      <c r="H23" s="307"/>
      <c r="I23" s="307"/>
      <c r="J23" s="307"/>
      <c r="K23" s="307"/>
      <c r="L23" s="307"/>
      <c r="M23" s="308"/>
      <c r="N23" s="132"/>
      <c r="O23" s="132"/>
      <c r="P23" s="132"/>
      <c r="Q23" s="132"/>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row>
    <row r="24" spans="1:74" s="135" customFormat="1" ht="195" customHeight="1">
      <c r="A24" s="90" t="s">
        <v>1</v>
      </c>
      <c r="B24" s="90" t="s">
        <v>2</v>
      </c>
      <c r="C24" s="90" t="s">
        <v>3</v>
      </c>
      <c r="D24" s="91" t="s">
        <v>4</v>
      </c>
      <c r="E24" s="90" t="s">
        <v>7</v>
      </c>
      <c r="F24" s="91" t="s">
        <v>6</v>
      </c>
      <c r="G24" s="92" t="s">
        <v>8</v>
      </c>
      <c r="H24" s="93" t="s">
        <v>13</v>
      </c>
      <c r="I24" s="90" t="s">
        <v>9</v>
      </c>
      <c r="J24" s="90" t="s">
        <v>10</v>
      </c>
      <c r="K24" s="93" t="s">
        <v>11</v>
      </c>
      <c r="L24" s="91" t="s">
        <v>5</v>
      </c>
      <c r="M24" s="93" t="s">
        <v>15</v>
      </c>
      <c r="N24" s="93" t="s">
        <v>12</v>
      </c>
      <c r="O24" s="93" t="s">
        <v>207</v>
      </c>
      <c r="P24" s="134" t="s">
        <v>293</v>
      </c>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row>
    <row r="25" spans="1:74" ht="409.5">
      <c r="A25" s="136" t="s">
        <v>18</v>
      </c>
      <c r="B25" s="106" t="s">
        <v>188</v>
      </c>
      <c r="C25" s="136">
        <v>2018</v>
      </c>
      <c r="D25" s="136" t="s">
        <v>243</v>
      </c>
      <c r="E25" s="137" t="s">
        <v>245</v>
      </c>
      <c r="F25" s="106" t="s">
        <v>244</v>
      </c>
      <c r="G25" s="137" t="s">
        <v>246</v>
      </c>
      <c r="H25" s="138" t="s">
        <v>252</v>
      </c>
      <c r="I25" s="139">
        <v>43237</v>
      </c>
      <c r="J25" s="139">
        <v>43237</v>
      </c>
      <c r="K25" s="279">
        <v>43602</v>
      </c>
      <c r="L25" s="140">
        <v>391649</v>
      </c>
      <c r="M25" s="141" t="s">
        <v>22</v>
      </c>
      <c r="N25" s="142"/>
      <c r="O25" s="106" t="s">
        <v>247</v>
      </c>
      <c r="P25" s="106" t="s">
        <v>297</v>
      </c>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row>
    <row r="26" spans="1:74" ht="409.5">
      <c r="A26" s="136" t="s">
        <v>18</v>
      </c>
      <c r="B26" s="106" t="s">
        <v>189</v>
      </c>
      <c r="C26" s="136">
        <v>2018</v>
      </c>
      <c r="D26" s="136" t="s">
        <v>248</v>
      </c>
      <c r="E26" s="137" t="s">
        <v>250</v>
      </c>
      <c r="F26" s="106" t="s">
        <v>249</v>
      </c>
      <c r="G26" s="137" t="s">
        <v>251</v>
      </c>
      <c r="H26" s="138" t="s">
        <v>264</v>
      </c>
      <c r="I26" s="139">
        <v>43249</v>
      </c>
      <c r="J26" s="139">
        <v>43249</v>
      </c>
      <c r="K26" s="139">
        <v>43614</v>
      </c>
      <c r="L26" s="140">
        <v>380000</v>
      </c>
      <c r="M26" s="136" t="s">
        <v>22</v>
      </c>
      <c r="N26" s="143"/>
      <c r="O26" s="136" t="s">
        <v>253</v>
      </c>
      <c r="P26" s="106" t="s">
        <v>298</v>
      </c>
    </row>
    <row r="27" spans="1:74" s="147" customFormat="1" ht="183" customHeight="1">
      <c r="A27" s="144"/>
      <c r="B27" s="144"/>
      <c r="C27" s="144"/>
      <c r="D27" s="144"/>
      <c r="E27" s="144"/>
      <c r="F27" s="144"/>
      <c r="G27" s="145"/>
      <c r="H27" s="146"/>
      <c r="I27" s="144"/>
      <c r="J27" s="144"/>
      <c r="K27" s="146"/>
      <c r="L27" s="144"/>
      <c r="M27" s="144"/>
      <c r="N27" s="144"/>
      <c r="O27" s="144"/>
      <c r="P27" s="144"/>
    </row>
    <row r="28" spans="1:74" s="148" customFormat="1" ht="228.75" customHeight="1">
      <c r="A28" s="136" t="s">
        <v>18</v>
      </c>
      <c r="B28" s="106" t="s">
        <v>191</v>
      </c>
      <c r="C28" s="136">
        <v>2018</v>
      </c>
      <c r="D28" s="136" t="s">
        <v>248</v>
      </c>
      <c r="E28" s="137" t="s">
        <v>255</v>
      </c>
      <c r="F28" s="106" t="s">
        <v>254</v>
      </c>
      <c r="G28" s="137" t="s">
        <v>256</v>
      </c>
      <c r="H28" s="138" t="s">
        <v>263</v>
      </c>
      <c r="I28" s="139">
        <v>43249</v>
      </c>
      <c r="J28" s="139">
        <v>43249</v>
      </c>
      <c r="K28" s="139">
        <v>43614</v>
      </c>
      <c r="L28" s="140">
        <v>207000</v>
      </c>
      <c r="M28" s="136" t="s">
        <v>22</v>
      </c>
      <c r="N28" s="143"/>
      <c r="O28" s="136" t="s">
        <v>257</v>
      </c>
      <c r="P28" s="106" t="s">
        <v>298</v>
      </c>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row>
    <row r="29" spans="1:74" s="150" customFormat="1" ht="409.5">
      <c r="A29" s="136" t="s">
        <v>18</v>
      </c>
      <c r="B29" s="106" t="s">
        <v>192</v>
      </c>
      <c r="C29" s="136">
        <v>2018</v>
      </c>
      <c r="D29" s="136" t="s">
        <v>258</v>
      </c>
      <c r="E29" s="137" t="s">
        <v>260</v>
      </c>
      <c r="F29" s="106" t="s">
        <v>259</v>
      </c>
      <c r="G29" s="137" t="s">
        <v>261</v>
      </c>
      <c r="H29" s="138" t="s">
        <v>262</v>
      </c>
      <c r="I29" s="139">
        <v>43255</v>
      </c>
      <c r="J29" s="139">
        <v>43255</v>
      </c>
      <c r="K29" s="139">
        <v>43620</v>
      </c>
      <c r="L29" s="140">
        <v>87000</v>
      </c>
      <c r="M29" s="136" t="s">
        <v>22</v>
      </c>
      <c r="N29" s="143"/>
      <c r="O29" s="136" t="s">
        <v>265</v>
      </c>
      <c r="P29" s="106" t="s">
        <v>299</v>
      </c>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row>
    <row r="30" spans="1:74" s="148" customFormat="1" ht="409.5">
      <c r="A30" s="136" t="s">
        <v>18</v>
      </c>
      <c r="B30" s="106" t="s">
        <v>266</v>
      </c>
      <c r="C30" s="136">
        <v>2018</v>
      </c>
      <c r="D30" s="136" t="s">
        <v>267</v>
      </c>
      <c r="E30" s="137" t="s">
        <v>269</v>
      </c>
      <c r="F30" s="106" t="s">
        <v>268</v>
      </c>
      <c r="G30" s="137" t="s">
        <v>270</v>
      </c>
      <c r="H30" s="138" t="s">
        <v>271</v>
      </c>
      <c r="I30" s="139">
        <v>43259</v>
      </c>
      <c r="J30" s="139">
        <v>43259</v>
      </c>
      <c r="K30" s="139">
        <v>43624</v>
      </c>
      <c r="L30" s="140">
        <v>318750</v>
      </c>
      <c r="M30" s="136"/>
      <c r="N30" s="143"/>
      <c r="O30" s="136" t="s">
        <v>272</v>
      </c>
      <c r="P30" s="106" t="s">
        <v>298</v>
      </c>
    </row>
    <row r="31" spans="1:74" s="148" customFormat="1" ht="177.75">
      <c r="A31" s="106" t="s">
        <v>277</v>
      </c>
      <c r="B31" s="106" t="s">
        <v>282</v>
      </c>
      <c r="C31" s="106">
        <v>2018</v>
      </c>
      <c r="D31" s="106" t="s">
        <v>278</v>
      </c>
      <c r="E31" s="106" t="s">
        <v>319</v>
      </c>
      <c r="F31" s="106" t="s">
        <v>279</v>
      </c>
      <c r="G31" s="106" t="s">
        <v>280</v>
      </c>
      <c r="H31" s="138" t="s">
        <v>252</v>
      </c>
      <c r="I31" s="138">
        <v>43343</v>
      </c>
      <c r="J31" s="138">
        <v>43343</v>
      </c>
      <c r="K31" s="280" t="s">
        <v>281</v>
      </c>
      <c r="L31" s="199">
        <v>9800</v>
      </c>
      <c r="M31" s="106"/>
      <c r="N31" s="153"/>
      <c r="O31" s="106"/>
      <c r="P31" s="106"/>
    </row>
    <row r="32" spans="1:74" s="148" customFormat="1" ht="165" customHeight="1">
      <c r="A32" s="106" t="s">
        <v>18</v>
      </c>
      <c r="B32" s="106" t="s">
        <v>283</v>
      </c>
      <c r="C32" s="106">
        <v>2018</v>
      </c>
      <c r="D32" s="106" t="s">
        <v>284</v>
      </c>
      <c r="E32" s="106" t="s">
        <v>286</v>
      </c>
      <c r="F32" s="106" t="s">
        <v>285</v>
      </c>
      <c r="G32" s="106" t="s">
        <v>287</v>
      </c>
      <c r="H32" s="138" t="s">
        <v>252</v>
      </c>
      <c r="I32" s="138">
        <v>43343</v>
      </c>
      <c r="J32" s="138">
        <v>43343</v>
      </c>
      <c r="K32" s="280" t="s">
        <v>281</v>
      </c>
      <c r="L32" s="200">
        <v>149040</v>
      </c>
      <c r="M32" s="106"/>
      <c r="N32" s="153"/>
      <c r="O32" s="106"/>
      <c r="P32" s="106"/>
    </row>
    <row r="33" spans="1:17" s="154" customFormat="1" ht="237">
      <c r="A33" s="106" t="s">
        <v>18</v>
      </c>
      <c r="B33" s="106" t="s">
        <v>288</v>
      </c>
      <c r="C33" s="106">
        <v>2018</v>
      </c>
      <c r="D33" s="106" t="s">
        <v>289</v>
      </c>
      <c r="E33" s="106" t="s">
        <v>291</v>
      </c>
      <c r="F33" s="106" t="s">
        <v>290</v>
      </c>
      <c r="G33" s="106" t="s">
        <v>292</v>
      </c>
      <c r="H33" s="138" t="s">
        <v>252</v>
      </c>
      <c r="I33" s="138">
        <v>43343</v>
      </c>
      <c r="J33" s="138">
        <v>43343</v>
      </c>
      <c r="K33" s="280" t="s">
        <v>281</v>
      </c>
      <c r="L33" s="200">
        <v>44030</v>
      </c>
      <c r="M33" s="106"/>
      <c r="N33" s="153"/>
      <c r="O33" s="106"/>
      <c r="P33" s="106"/>
    </row>
    <row r="34" spans="1:17" s="154" customFormat="1" ht="237">
      <c r="A34" s="106" t="s">
        <v>18</v>
      </c>
      <c r="B34" s="106" t="s">
        <v>310</v>
      </c>
      <c r="C34" s="106">
        <v>2018</v>
      </c>
      <c r="D34" s="106" t="s">
        <v>311</v>
      </c>
      <c r="E34" s="106" t="s">
        <v>313</v>
      </c>
      <c r="F34" s="106" t="s">
        <v>312</v>
      </c>
      <c r="G34" s="106" t="s">
        <v>314</v>
      </c>
      <c r="H34" s="138" t="s">
        <v>159</v>
      </c>
      <c r="I34" s="138">
        <v>43381</v>
      </c>
      <c r="J34" s="138">
        <v>43381</v>
      </c>
      <c r="K34" s="280">
        <v>43504</v>
      </c>
      <c r="L34" s="152"/>
      <c r="M34" s="106"/>
      <c r="N34" s="155"/>
      <c r="O34" s="156"/>
      <c r="P34" s="106"/>
    </row>
    <row r="35" spans="1:17" s="154" customFormat="1">
      <c r="A35" s="89"/>
      <c r="B35" s="89"/>
      <c r="C35" s="89"/>
      <c r="D35" s="89"/>
      <c r="E35" s="89"/>
      <c r="F35" s="89"/>
      <c r="G35" s="89"/>
      <c r="H35" s="89"/>
      <c r="I35" s="157"/>
      <c r="J35" s="89"/>
      <c r="K35" s="89"/>
      <c r="L35" s="89"/>
      <c r="M35" s="89"/>
      <c r="N35" s="89"/>
      <c r="O35" s="89"/>
      <c r="P35" s="89"/>
      <c r="Q35" s="89"/>
    </row>
    <row r="36" spans="1:17" s="154" customFormat="1">
      <c r="A36" s="89"/>
      <c r="B36" s="89"/>
      <c r="C36" s="89"/>
      <c r="D36" s="89"/>
      <c r="E36" s="89"/>
      <c r="F36" s="89"/>
      <c r="G36" s="89"/>
      <c r="H36" s="89"/>
      <c r="I36" s="157"/>
      <c r="J36" s="89"/>
      <c r="K36" s="89"/>
      <c r="L36" s="89"/>
      <c r="M36" s="89"/>
      <c r="N36" s="89"/>
      <c r="O36" s="89"/>
      <c r="P36" s="89"/>
      <c r="Q36" s="89"/>
    </row>
    <row r="38" spans="1:17">
      <c r="K38" s="110"/>
    </row>
    <row r="48" spans="1:17">
      <c r="I48" s="158"/>
    </row>
    <row r="49" spans="9:9">
      <c r="I49" s="158"/>
    </row>
  </sheetData>
  <mergeCells count="5">
    <mergeCell ref="A23:M23"/>
    <mergeCell ref="A2:M2"/>
    <mergeCell ref="B1:F1"/>
    <mergeCell ref="G1:I1"/>
    <mergeCell ref="K1:L1"/>
  </mergeCells>
  <hyperlinks>
    <hyperlink ref="E90" r:id="rId1" display="https://sei.df.gov.br/sei/controlador.php?acao=protocolo_visualizar&amp;id_protocolo=1549318&amp;infra_sistema=100000100&amp;infra_unidade_atual=110002412&amp;infra_hash=e5ad892f000fd6bc0e9705646147dd10f45f42e7f4b0f1598280f01bdff4b42e"/>
  </hyperlinks>
  <pageMargins left="0.511811024" right="0.511811024" top="0.78740157499999996" bottom="0.78740157499999996" header="0.31496062000000002" footer="0.31496062000000002"/>
  <pageSetup paperSize="9"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0"/>
  <sheetViews>
    <sheetView topLeftCell="E1" zoomScale="20" zoomScaleNormal="20" workbookViewId="0">
      <selection activeCell="J8" sqref="J8"/>
    </sheetView>
  </sheetViews>
  <sheetFormatPr defaultColWidth="27" defaultRowHeight="61.5"/>
  <cols>
    <col min="1" max="1" width="121.7109375" style="89" bestFit="1" customWidth="1"/>
    <col min="2" max="2" width="76.42578125" style="89" bestFit="1" customWidth="1"/>
    <col min="3" max="3" width="119.42578125" style="89" bestFit="1" customWidth="1"/>
    <col min="4" max="4" width="88.28515625" style="89" bestFit="1" customWidth="1"/>
    <col min="5" max="5" width="116.85546875" style="89" bestFit="1" customWidth="1"/>
    <col min="6" max="6" width="255.7109375" style="89" bestFit="1" customWidth="1"/>
    <col min="7" max="7" width="57.7109375" style="157" customWidth="1"/>
    <col min="8" max="8" width="52.140625" style="89" bestFit="1" customWidth="1"/>
    <col min="9" max="9" width="73.42578125" style="89" bestFit="1" customWidth="1"/>
    <col min="10" max="10" width="125.140625" style="89" bestFit="1" customWidth="1"/>
    <col min="11" max="11" width="84.42578125" style="89" bestFit="1" customWidth="1"/>
    <col min="12" max="12" width="82.140625" style="89" customWidth="1"/>
    <col min="13" max="13" width="128.7109375" style="89" bestFit="1" customWidth="1"/>
    <col min="14" max="14" width="62.5703125" style="89" bestFit="1" customWidth="1"/>
    <col min="15" max="15" width="159.42578125" style="89" bestFit="1" customWidth="1"/>
    <col min="16" max="16" width="0" style="89" hidden="1" customWidth="1"/>
    <col min="17" max="17" width="94.85546875" style="89" bestFit="1" customWidth="1"/>
    <col min="18" max="16384" width="27" style="89"/>
  </cols>
  <sheetData>
    <row r="1" spans="1:43" ht="92.25">
      <c r="A1" s="314" t="s">
        <v>242</v>
      </c>
      <c r="B1" s="315"/>
      <c r="C1" s="315"/>
      <c r="D1" s="315"/>
      <c r="E1" s="315"/>
      <c r="F1" s="315"/>
      <c r="G1" s="315"/>
      <c r="H1" s="315"/>
      <c r="I1" s="315"/>
      <c r="J1" s="315"/>
      <c r="K1" s="315"/>
      <c r="L1" s="315"/>
      <c r="M1" s="315"/>
      <c r="P1" s="88"/>
    </row>
    <row r="2" spans="1:43" ht="120">
      <c r="A2" s="90" t="s">
        <v>1</v>
      </c>
      <c r="B2" s="90" t="s">
        <v>2</v>
      </c>
      <c r="C2" s="91" t="s">
        <v>4</v>
      </c>
      <c r="D2" s="91" t="s">
        <v>6</v>
      </c>
      <c r="E2" s="90" t="s">
        <v>7</v>
      </c>
      <c r="F2" s="92" t="s">
        <v>8</v>
      </c>
      <c r="G2" s="90" t="s">
        <v>9</v>
      </c>
      <c r="H2" s="93" t="s">
        <v>11</v>
      </c>
      <c r="I2" s="91" t="s">
        <v>5</v>
      </c>
      <c r="J2" s="164" t="s">
        <v>326</v>
      </c>
      <c r="K2" s="91" t="s">
        <v>320</v>
      </c>
      <c r="L2" s="160" t="s">
        <v>322</v>
      </c>
      <c r="M2" s="163" t="s">
        <v>327</v>
      </c>
    </row>
    <row r="3" spans="1:43" ht="355.5">
      <c r="A3" s="95" t="s">
        <v>18</v>
      </c>
      <c r="B3" s="96" t="s">
        <v>324</v>
      </c>
      <c r="C3" s="98" t="s">
        <v>323</v>
      </c>
      <c r="D3" s="98" t="s">
        <v>143</v>
      </c>
      <c r="E3" s="99" t="s">
        <v>26</v>
      </c>
      <c r="F3" s="100" t="s">
        <v>325</v>
      </c>
      <c r="G3" s="101">
        <v>43403</v>
      </c>
      <c r="H3" s="111">
        <v>43403</v>
      </c>
      <c r="I3" s="103">
        <v>66547.25</v>
      </c>
      <c r="J3" s="170">
        <v>11091.21</v>
      </c>
      <c r="K3" s="170" t="s">
        <v>345</v>
      </c>
      <c r="L3" s="168" t="s">
        <v>345</v>
      </c>
      <c r="M3" s="162" t="s">
        <v>328</v>
      </c>
    </row>
    <row r="4" spans="1:43" ht="229.5" customHeight="1">
      <c r="A4" s="95" t="s">
        <v>18</v>
      </c>
      <c r="B4" s="96" t="s">
        <v>167</v>
      </c>
      <c r="C4" s="98" t="s">
        <v>151</v>
      </c>
      <c r="D4" s="98" t="s">
        <v>141</v>
      </c>
      <c r="E4" s="99" t="s">
        <v>28</v>
      </c>
      <c r="F4" s="100" t="s">
        <v>140</v>
      </c>
      <c r="G4" s="101">
        <v>41928</v>
      </c>
      <c r="H4" s="111">
        <v>45093</v>
      </c>
      <c r="I4" s="103">
        <v>3363548.82</v>
      </c>
      <c r="J4" s="170">
        <v>2760890.1</v>
      </c>
      <c r="K4" s="170">
        <v>2567715.0299999998</v>
      </c>
      <c r="L4" s="168" t="s">
        <v>345</v>
      </c>
      <c r="M4" s="162" t="s">
        <v>344</v>
      </c>
    </row>
    <row r="5" spans="1:43" ht="180">
      <c r="A5" s="95" t="s">
        <v>18</v>
      </c>
      <c r="B5" s="96" t="s">
        <v>168</v>
      </c>
      <c r="C5" s="98" t="s">
        <v>152</v>
      </c>
      <c r="D5" s="98" t="s">
        <v>39</v>
      </c>
      <c r="E5" s="99" t="s">
        <v>30</v>
      </c>
      <c r="F5" s="109" t="s">
        <v>40</v>
      </c>
      <c r="G5" s="101">
        <v>41670</v>
      </c>
      <c r="H5" s="101">
        <v>43498</v>
      </c>
      <c r="I5" s="103">
        <v>1495200</v>
      </c>
      <c r="J5" s="170">
        <v>5647663.5899999999</v>
      </c>
      <c r="K5" s="170">
        <v>5018110.96</v>
      </c>
      <c r="L5" s="168" t="s">
        <v>345</v>
      </c>
      <c r="M5" s="161" t="s">
        <v>329</v>
      </c>
    </row>
    <row r="6" spans="1:43" ht="180">
      <c r="A6" s="95" t="s">
        <v>18</v>
      </c>
      <c r="B6" s="96" t="s">
        <v>169</v>
      </c>
      <c r="C6" s="98" t="s">
        <v>32</v>
      </c>
      <c r="D6" s="98" t="s">
        <v>144</v>
      </c>
      <c r="E6" s="99" t="s">
        <v>33</v>
      </c>
      <c r="F6" s="100" t="s">
        <v>145</v>
      </c>
      <c r="G6" s="101">
        <v>41788</v>
      </c>
      <c r="H6" s="111">
        <v>43611</v>
      </c>
      <c r="I6" s="103">
        <v>433459.68</v>
      </c>
      <c r="J6" s="170">
        <v>1261597.73</v>
      </c>
      <c r="K6" s="170">
        <v>995297.25</v>
      </c>
      <c r="L6" s="168" t="s">
        <v>345</v>
      </c>
      <c r="M6" s="161" t="s">
        <v>343</v>
      </c>
    </row>
    <row r="7" spans="1:43" ht="237">
      <c r="A7" s="95" t="s">
        <v>18</v>
      </c>
      <c r="B7" s="96" t="s">
        <v>350</v>
      </c>
      <c r="C7" s="98" t="s">
        <v>36</v>
      </c>
      <c r="D7" s="98" t="s">
        <v>41</v>
      </c>
      <c r="E7" s="99" t="s">
        <v>37</v>
      </c>
      <c r="F7" s="113" t="s">
        <v>42</v>
      </c>
      <c r="G7" s="101">
        <v>42929</v>
      </c>
      <c r="H7" s="111">
        <v>44755</v>
      </c>
      <c r="I7" s="103">
        <v>1832836.68</v>
      </c>
      <c r="J7" s="170">
        <v>1832836.68</v>
      </c>
      <c r="K7" s="170" t="s">
        <v>345</v>
      </c>
      <c r="L7" s="168" t="s">
        <v>345</v>
      </c>
      <c r="M7" s="161" t="s">
        <v>329</v>
      </c>
    </row>
    <row r="8" spans="1:43" ht="177.75">
      <c r="A8" s="95" t="s">
        <v>18</v>
      </c>
      <c r="B8" s="96" t="s">
        <v>171</v>
      </c>
      <c r="C8" s="98" t="s">
        <v>47</v>
      </c>
      <c r="D8" s="98" t="s">
        <v>147</v>
      </c>
      <c r="E8" s="99" t="s">
        <v>48</v>
      </c>
      <c r="F8" s="100" t="s">
        <v>148</v>
      </c>
      <c r="G8" s="101">
        <v>40612</v>
      </c>
      <c r="H8" s="111" t="s">
        <v>50</v>
      </c>
      <c r="I8" s="103" t="s">
        <v>51</v>
      </c>
      <c r="J8" s="170" t="s">
        <v>345</v>
      </c>
      <c r="K8" s="170" t="s">
        <v>345</v>
      </c>
      <c r="L8" s="168" t="s">
        <v>345</v>
      </c>
      <c r="M8" s="159"/>
    </row>
    <row r="9" spans="1:43" ht="409.5">
      <c r="A9" s="95" t="s">
        <v>18</v>
      </c>
      <c r="B9" s="96" t="s">
        <v>174</v>
      </c>
      <c r="C9" s="98" t="s">
        <v>55</v>
      </c>
      <c r="D9" s="98" t="s">
        <v>136</v>
      </c>
      <c r="E9" s="114" t="s">
        <v>56</v>
      </c>
      <c r="F9" s="100" t="s">
        <v>135</v>
      </c>
      <c r="G9" s="101">
        <v>42429</v>
      </c>
      <c r="H9" s="115">
        <v>43518</v>
      </c>
      <c r="I9" s="103">
        <v>668756.68000000005</v>
      </c>
      <c r="J9" s="173">
        <v>1308092.48</v>
      </c>
      <c r="K9" s="170">
        <v>1213545</v>
      </c>
      <c r="L9" s="168" t="s">
        <v>345</v>
      </c>
      <c r="M9" s="161" t="s">
        <v>347</v>
      </c>
    </row>
    <row r="10" spans="1:43" ht="180">
      <c r="A10" s="95" t="s">
        <v>18</v>
      </c>
      <c r="B10" s="96" t="s">
        <v>175</v>
      </c>
      <c r="C10" s="98" t="s">
        <v>58</v>
      </c>
      <c r="D10" s="98" t="s">
        <v>137</v>
      </c>
      <c r="E10" s="99" t="s">
        <v>59</v>
      </c>
      <c r="F10" s="100" t="s">
        <v>60</v>
      </c>
      <c r="G10" s="101">
        <v>43422</v>
      </c>
      <c r="H10" s="101">
        <v>43787</v>
      </c>
      <c r="I10" s="103">
        <v>230129.28</v>
      </c>
      <c r="J10" s="170">
        <v>306316.15000000002</v>
      </c>
      <c r="K10" s="170">
        <v>236480.87</v>
      </c>
      <c r="L10" s="168" t="s">
        <v>345</v>
      </c>
      <c r="M10" s="161" t="s">
        <v>330</v>
      </c>
    </row>
    <row r="11" spans="1:43" ht="180">
      <c r="A11" s="96" t="s">
        <v>18</v>
      </c>
      <c r="B11" s="96" t="s">
        <v>187</v>
      </c>
      <c r="C11" s="98" t="s">
        <v>161</v>
      </c>
      <c r="D11" s="98" t="s">
        <v>162</v>
      </c>
      <c r="E11" s="99" t="s">
        <v>163</v>
      </c>
      <c r="F11" s="116" t="s">
        <v>166</v>
      </c>
      <c r="G11" s="117">
        <v>42773</v>
      </c>
      <c r="H11" s="101">
        <v>43503</v>
      </c>
      <c r="I11" s="103">
        <v>4558126.5</v>
      </c>
      <c r="J11" s="170">
        <v>2938870.24</v>
      </c>
      <c r="K11" s="170">
        <v>1965191.45</v>
      </c>
      <c r="L11" s="168" t="s">
        <v>345</v>
      </c>
      <c r="M11" s="162" t="s">
        <v>334</v>
      </c>
    </row>
    <row r="12" spans="1:43" ht="296.25">
      <c r="A12" s="96" t="s">
        <v>18</v>
      </c>
      <c r="B12" s="96" t="s">
        <v>301</v>
      </c>
      <c r="C12" s="98" t="s">
        <v>302</v>
      </c>
      <c r="D12" s="98" t="s">
        <v>43</v>
      </c>
      <c r="E12" s="99" t="s">
        <v>20</v>
      </c>
      <c r="F12" s="116" t="s">
        <v>303</v>
      </c>
      <c r="G12" s="117">
        <v>43349</v>
      </c>
      <c r="H12" s="101">
        <v>43529</v>
      </c>
      <c r="I12" s="103">
        <v>235663.38</v>
      </c>
      <c r="J12" s="170">
        <v>157109</v>
      </c>
      <c r="K12" s="170">
        <v>21042.15</v>
      </c>
      <c r="L12" s="168" t="s">
        <v>345</v>
      </c>
      <c r="M12" s="162" t="s">
        <v>332</v>
      </c>
    </row>
    <row r="13" spans="1:43" ht="296.25">
      <c r="A13" s="121" t="s">
        <v>18</v>
      </c>
      <c r="B13" s="121" t="s">
        <v>304</v>
      </c>
      <c r="C13" s="123" t="s">
        <v>305</v>
      </c>
      <c r="D13" s="123" t="s">
        <v>306</v>
      </c>
      <c r="E13" s="124" t="s">
        <v>307</v>
      </c>
      <c r="F13" s="125" t="s">
        <v>308</v>
      </c>
      <c r="G13" s="127">
        <v>43370</v>
      </c>
      <c r="H13" s="101">
        <v>43735</v>
      </c>
      <c r="I13" s="103">
        <v>10000</v>
      </c>
      <c r="J13" s="170">
        <v>10000</v>
      </c>
      <c r="K13" s="168" t="s">
        <v>345</v>
      </c>
      <c r="L13" s="168" t="s">
        <v>345</v>
      </c>
      <c r="M13" s="161" t="s">
        <v>333</v>
      </c>
      <c r="N13" s="133"/>
    </row>
    <row r="14" spans="1:43" ht="240">
      <c r="A14" s="121" t="s">
        <v>18</v>
      </c>
      <c r="B14" s="121" t="s">
        <v>315</v>
      </c>
      <c r="C14" s="123" t="s">
        <v>316</v>
      </c>
      <c r="D14" s="123" t="s">
        <v>121</v>
      </c>
      <c r="E14" s="124" t="s">
        <v>317</v>
      </c>
      <c r="F14" s="125" t="s">
        <v>318</v>
      </c>
      <c r="G14" s="128">
        <v>43389</v>
      </c>
      <c r="H14" s="126">
        <v>43449</v>
      </c>
      <c r="I14" s="165">
        <v>187371.3</v>
      </c>
      <c r="J14" s="172">
        <v>187371.3</v>
      </c>
      <c r="K14" s="168" t="s">
        <v>345</v>
      </c>
      <c r="L14" s="172">
        <v>187371.3</v>
      </c>
      <c r="M14" s="161" t="s">
        <v>331</v>
      </c>
      <c r="N14" s="133"/>
    </row>
    <row r="15" spans="1:43" ht="92.25">
      <c r="A15" s="316" t="s">
        <v>241</v>
      </c>
      <c r="B15" s="317"/>
      <c r="C15" s="317"/>
      <c r="D15" s="317"/>
      <c r="E15" s="317"/>
      <c r="F15" s="317"/>
      <c r="G15" s="317"/>
      <c r="H15" s="317"/>
      <c r="I15" s="317"/>
      <c r="J15" s="317"/>
      <c r="K15" s="317"/>
      <c r="L15" s="317"/>
      <c r="M15" s="318"/>
    </row>
    <row r="16" spans="1:43" ht="120">
      <c r="A16" s="90" t="s">
        <v>1</v>
      </c>
      <c r="B16" s="90" t="s">
        <v>2</v>
      </c>
      <c r="C16" s="91" t="s">
        <v>4</v>
      </c>
      <c r="D16" s="91" t="s">
        <v>6</v>
      </c>
      <c r="E16" s="90" t="s">
        <v>7</v>
      </c>
      <c r="F16" s="92" t="s">
        <v>8</v>
      </c>
      <c r="G16" s="90" t="s">
        <v>9</v>
      </c>
      <c r="H16" s="93" t="s">
        <v>11</v>
      </c>
      <c r="I16" s="91" t="s">
        <v>5</v>
      </c>
      <c r="J16" s="91" t="s">
        <v>346</v>
      </c>
      <c r="K16" s="91" t="s">
        <v>320</v>
      </c>
      <c r="L16" s="160" t="s">
        <v>321</v>
      </c>
      <c r="M16" s="163" t="s">
        <v>327</v>
      </c>
      <c r="N16" s="147"/>
      <c r="O16" s="147"/>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row>
    <row r="17" spans="1:71" s="135" customFormat="1" ht="195" customHeight="1">
      <c r="A17" s="136" t="s">
        <v>18</v>
      </c>
      <c r="B17" s="106" t="s">
        <v>188</v>
      </c>
      <c r="C17" s="136" t="s">
        <v>243</v>
      </c>
      <c r="D17" s="106" t="s">
        <v>244</v>
      </c>
      <c r="E17" s="137" t="s">
        <v>245</v>
      </c>
      <c r="F17" s="137" t="s">
        <v>246</v>
      </c>
      <c r="G17" s="139">
        <v>43237</v>
      </c>
      <c r="H17" s="139">
        <v>43602</v>
      </c>
      <c r="I17" s="140">
        <v>391649</v>
      </c>
      <c r="J17" s="170">
        <v>401697</v>
      </c>
      <c r="K17" s="170" t="s">
        <v>345</v>
      </c>
      <c r="L17" s="103">
        <v>401697</v>
      </c>
      <c r="M17" s="166" t="s">
        <v>335</v>
      </c>
      <c r="N17" s="149"/>
      <c r="O17" s="149"/>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row>
    <row r="18" spans="1:71" ht="355.5">
      <c r="A18" s="136" t="s">
        <v>18</v>
      </c>
      <c r="B18" s="106" t="s">
        <v>189</v>
      </c>
      <c r="C18" s="136" t="s">
        <v>248</v>
      </c>
      <c r="D18" s="106" t="s">
        <v>249</v>
      </c>
      <c r="E18" s="137" t="s">
        <v>250</v>
      </c>
      <c r="F18" s="137" t="s">
        <v>251</v>
      </c>
      <c r="G18" s="139">
        <v>43249</v>
      </c>
      <c r="H18" s="139">
        <v>43614</v>
      </c>
      <c r="I18" s="140">
        <v>380000</v>
      </c>
      <c r="J18" s="170">
        <v>380000</v>
      </c>
      <c r="K18" s="170">
        <v>346968</v>
      </c>
      <c r="L18" s="168">
        <v>0</v>
      </c>
      <c r="M18" s="167" t="s">
        <v>336</v>
      </c>
      <c r="N18" s="151"/>
      <c r="O18" s="147"/>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row>
    <row r="19" spans="1:71" ht="355.5">
      <c r="A19" s="136" t="s">
        <v>18</v>
      </c>
      <c r="B19" s="106" t="s">
        <v>191</v>
      </c>
      <c r="C19" s="136" t="s">
        <v>248</v>
      </c>
      <c r="D19" s="106" t="s">
        <v>254</v>
      </c>
      <c r="E19" s="137" t="s">
        <v>255</v>
      </c>
      <c r="F19" s="137" t="s">
        <v>256</v>
      </c>
      <c r="G19" s="139">
        <v>43249</v>
      </c>
      <c r="H19" s="139">
        <v>43614</v>
      </c>
      <c r="I19" s="140">
        <v>207000</v>
      </c>
      <c r="J19" s="171">
        <v>207000</v>
      </c>
      <c r="K19" s="171">
        <v>207000</v>
      </c>
      <c r="L19" s="168">
        <v>0</v>
      </c>
      <c r="M19" s="166" t="s">
        <v>336</v>
      </c>
      <c r="N19" s="148"/>
      <c r="O19" s="148"/>
    </row>
    <row r="20" spans="1:71" s="147" customFormat="1" ht="409.5">
      <c r="A20" s="136" t="s">
        <v>18</v>
      </c>
      <c r="B20" s="106" t="s">
        <v>192</v>
      </c>
      <c r="C20" s="136" t="s">
        <v>258</v>
      </c>
      <c r="D20" s="106" t="s">
        <v>259</v>
      </c>
      <c r="E20" s="137" t="s">
        <v>260</v>
      </c>
      <c r="F20" s="137" t="s">
        <v>261</v>
      </c>
      <c r="G20" s="139">
        <v>43255</v>
      </c>
      <c r="H20" s="139">
        <v>43620</v>
      </c>
      <c r="I20" s="140">
        <v>87000</v>
      </c>
      <c r="J20" s="171">
        <v>87000</v>
      </c>
      <c r="K20" s="171" t="s">
        <v>345</v>
      </c>
      <c r="L20" s="168">
        <v>87000</v>
      </c>
      <c r="M20" s="166" t="s">
        <v>337</v>
      </c>
      <c r="N20" s="148"/>
      <c r="O20" s="148"/>
    </row>
    <row r="21" spans="1:71" s="148" customFormat="1" ht="296.25">
      <c r="A21" s="136" t="s">
        <v>18</v>
      </c>
      <c r="B21" s="106" t="s">
        <v>266</v>
      </c>
      <c r="C21" s="136" t="s">
        <v>267</v>
      </c>
      <c r="D21" s="106" t="s">
        <v>268</v>
      </c>
      <c r="E21" s="137" t="s">
        <v>269</v>
      </c>
      <c r="F21" s="137" t="s">
        <v>270</v>
      </c>
      <c r="G21" s="139">
        <v>43259</v>
      </c>
      <c r="H21" s="139">
        <v>43624</v>
      </c>
      <c r="I21" s="140">
        <v>318750</v>
      </c>
      <c r="J21" s="171">
        <v>318750</v>
      </c>
      <c r="K21" s="171" t="s">
        <v>345</v>
      </c>
      <c r="L21" s="140">
        <v>318750</v>
      </c>
      <c r="M21" s="166" t="s">
        <v>336</v>
      </c>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row>
    <row r="22" spans="1:71" s="150" customFormat="1" ht="177.75">
      <c r="A22" s="106" t="s">
        <v>277</v>
      </c>
      <c r="B22" s="106" t="s">
        <v>282</v>
      </c>
      <c r="C22" s="106" t="s">
        <v>278</v>
      </c>
      <c r="D22" s="106" t="s">
        <v>279</v>
      </c>
      <c r="E22" s="106" t="s">
        <v>319</v>
      </c>
      <c r="F22" s="106" t="s">
        <v>280</v>
      </c>
      <c r="G22" s="138">
        <v>43343</v>
      </c>
      <c r="H22" s="138" t="s">
        <v>281</v>
      </c>
      <c r="I22" s="152">
        <v>9800</v>
      </c>
      <c r="J22" s="169">
        <v>9800</v>
      </c>
      <c r="K22" s="169">
        <v>9800</v>
      </c>
      <c r="L22" s="168" t="s">
        <v>345</v>
      </c>
      <c r="M22" s="162" t="s">
        <v>338</v>
      </c>
      <c r="N22" s="154"/>
      <c r="O22" s="154"/>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row>
    <row r="23" spans="1:71" s="148" customFormat="1" ht="177.75">
      <c r="A23" s="106" t="s">
        <v>18</v>
      </c>
      <c r="B23" s="106" t="s">
        <v>283</v>
      </c>
      <c r="C23" s="106" t="s">
        <v>284</v>
      </c>
      <c r="D23" s="106" t="s">
        <v>285</v>
      </c>
      <c r="E23" s="106" t="s">
        <v>286</v>
      </c>
      <c r="F23" s="106" t="s">
        <v>287</v>
      </c>
      <c r="G23" s="138">
        <v>43343</v>
      </c>
      <c r="H23" s="138" t="s">
        <v>281</v>
      </c>
      <c r="I23" s="152">
        <v>149040</v>
      </c>
      <c r="J23" s="169">
        <v>149040</v>
      </c>
      <c r="K23" s="169">
        <v>149040</v>
      </c>
      <c r="L23" s="168">
        <v>0</v>
      </c>
      <c r="M23" s="162" t="s">
        <v>339</v>
      </c>
      <c r="N23" s="89"/>
      <c r="O23" s="89"/>
    </row>
    <row r="24" spans="1:71" s="148" customFormat="1" ht="237">
      <c r="A24" s="106" t="s">
        <v>18</v>
      </c>
      <c r="B24" s="106" t="s">
        <v>340</v>
      </c>
      <c r="C24" s="106" t="s">
        <v>289</v>
      </c>
      <c r="D24" s="106" t="s">
        <v>290</v>
      </c>
      <c r="E24" s="106" t="s">
        <v>291</v>
      </c>
      <c r="F24" s="106" t="s">
        <v>292</v>
      </c>
      <c r="G24" s="138">
        <v>43343</v>
      </c>
      <c r="H24" s="138" t="s">
        <v>281</v>
      </c>
      <c r="I24" s="152">
        <v>44030</v>
      </c>
      <c r="J24" s="169">
        <v>44030</v>
      </c>
      <c r="K24" s="169">
        <v>44030</v>
      </c>
      <c r="L24" s="168">
        <v>0</v>
      </c>
      <c r="M24" s="162" t="s">
        <v>339</v>
      </c>
      <c r="N24" s="89"/>
      <c r="O24" s="89"/>
    </row>
    <row r="25" spans="1:71" s="148" customFormat="1" ht="237">
      <c r="A25" s="106" t="s">
        <v>18</v>
      </c>
      <c r="B25" s="106" t="s">
        <v>341</v>
      </c>
      <c r="C25" s="106" t="s">
        <v>311</v>
      </c>
      <c r="D25" s="106" t="s">
        <v>312</v>
      </c>
      <c r="E25" s="106" t="s">
        <v>313</v>
      </c>
      <c r="F25" s="106" t="s">
        <v>314</v>
      </c>
      <c r="G25" s="138">
        <v>43381</v>
      </c>
      <c r="H25" s="138">
        <v>43504</v>
      </c>
      <c r="I25" s="152">
        <v>14074.95</v>
      </c>
      <c r="J25" s="169">
        <v>14074.95</v>
      </c>
      <c r="K25" s="171" t="s">
        <v>345</v>
      </c>
      <c r="L25" s="169">
        <v>14074.95</v>
      </c>
      <c r="M25" s="162" t="s">
        <v>342</v>
      </c>
      <c r="N25" s="89"/>
      <c r="O25" s="89"/>
    </row>
    <row r="26" spans="1:71" s="154" customFormat="1">
      <c r="A26" s="89"/>
      <c r="B26" s="89"/>
      <c r="C26" s="89"/>
      <c r="D26" s="89"/>
      <c r="E26" s="89"/>
      <c r="F26" s="89"/>
      <c r="G26" s="157"/>
      <c r="H26" s="89"/>
      <c r="I26" s="89"/>
      <c r="J26" s="89"/>
      <c r="K26" s="89"/>
      <c r="L26" s="89"/>
      <c r="M26" s="89"/>
      <c r="N26" s="89"/>
      <c r="O26" s="89"/>
    </row>
    <row r="27" spans="1:71" s="154" customFormat="1">
      <c r="A27" s="89"/>
      <c r="B27" s="89"/>
      <c r="C27" s="89"/>
      <c r="D27" s="89"/>
      <c r="E27" s="89"/>
      <c r="F27" s="89"/>
      <c r="G27" s="157"/>
      <c r="H27" s="89"/>
      <c r="I27" s="89"/>
      <c r="J27" s="89"/>
      <c r="K27" s="89"/>
      <c r="L27" s="89"/>
      <c r="M27" s="89"/>
      <c r="N27" s="89"/>
      <c r="O27" s="89"/>
    </row>
    <row r="28" spans="1:71" s="154" customFormat="1">
      <c r="A28" s="89"/>
      <c r="B28" s="89"/>
      <c r="C28" s="89"/>
      <c r="D28" s="89"/>
      <c r="E28" s="89"/>
      <c r="F28" s="89"/>
      <c r="G28" s="157"/>
      <c r="H28" s="89"/>
      <c r="I28" s="89"/>
      <c r="J28" s="89"/>
      <c r="K28" s="89"/>
      <c r="L28" s="89"/>
      <c r="M28" s="89"/>
      <c r="N28" s="89"/>
      <c r="O28" s="89"/>
      <c r="P28" s="89"/>
      <c r="Q28" s="89"/>
    </row>
    <row r="29" spans="1:71" s="154" customFormat="1">
      <c r="A29" s="89"/>
      <c r="B29" s="89"/>
      <c r="C29" s="89"/>
      <c r="D29" s="89"/>
      <c r="E29" s="89"/>
      <c r="F29" s="89"/>
      <c r="G29" s="157"/>
      <c r="H29" s="110"/>
      <c r="I29" s="89"/>
      <c r="J29" s="89"/>
      <c r="K29" s="89"/>
      <c r="L29" s="89"/>
      <c r="M29" s="89"/>
      <c r="N29" s="89"/>
      <c r="O29" s="89"/>
      <c r="P29" s="89"/>
      <c r="Q29" s="89"/>
    </row>
    <row r="39" spans="7:7">
      <c r="G39" s="158"/>
    </row>
    <row r="40" spans="7:7">
      <c r="G40" s="158"/>
    </row>
  </sheetData>
  <mergeCells count="2">
    <mergeCell ref="A1:M1"/>
    <mergeCell ref="A15:M15"/>
  </mergeCells>
  <hyperlinks>
    <hyperlink ref="E81" r:id="rId1" display="https://sei.df.gov.br/sei/controlador.php?acao=protocolo_visualizar&amp;id_protocolo=1549318&amp;infra_sistema=100000100&amp;infra_unidade_atual=110002412&amp;infra_hash=e5ad892f000fd6bc0e9705646147dd10f45f42e7f4b0f1598280f01bdff4b42e"/>
  </hyperlinks>
  <pageMargins left="0.511811024" right="0.511811024" top="0.78740157499999996" bottom="0.78740157499999996" header="0.31496062000000002" footer="0.31496062000000002"/>
  <pageSetup paperSize="9" scale="10"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opLeftCell="C1" zoomScale="20" zoomScaleNormal="20" workbookViewId="0">
      <selection activeCell="D5" sqref="D5"/>
    </sheetView>
  </sheetViews>
  <sheetFormatPr defaultColWidth="27" defaultRowHeight="61.5"/>
  <cols>
    <col min="1" max="1" width="112.42578125" style="89" customWidth="1"/>
    <col min="2" max="2" width="76.42578125" style="89" bestFit="1" customWidth="1"/>
    <col min="3" max="3" width="119.42578125" style="89" bestFit="1" customWidth="1"/>
    <col min="4" max="4" width="88.28515625" style="89" bestFit="1" customWidth="1"/>
    <col min="5" max="5" width="116.85546875" style="89" bestFit="1" customWidth="1"/>
    <col min="6" max="6" width="255.7109375" style="89" hidden="1" customWidth="1"/>
    <col min="7" max="7" width="57.7109375" style="157" customWidth="1"/>
    <col min="8" max="8" width="52.140625" style="89" bestFit="1" customWidth="1"/>
    <col min="9" max="9" width="73.42578125" style="89" bestFit="1" customWidth="1"/>
    <col min="10" max="10" width="125.140625" style="89" bestFit="1" customWidth="1"/>
    <col min="11" max="11" width="84.42578125" style="89" bestFit="1" customWidth="1"/>
    <col min="12" max="12" width="82.140625" style="89" customWidth="1"/>
    <col min="13" max="13" width="128.7109375" style="89" bestFit="1" customWidth="1"/>
    <col min="14" max="14" width="94.7109375" style="89" customWidth="1"/>
    <col min="15" max="15" width="159.42578125" style="89" bestFit="1" customWidth="1"/>
    <col min="16" max="16" width="0" style="89" hidden="1" customWidth="1"/>
    <col min="17" max="17" width="94.85546875" style="89" bestFit="1" customWidth="1"/>
    <col min="18" max="16384" width="27" style="89"/>
  </cols>
  <sheetData>
    <row r="1" spans="1:16" ht="92.25">
      <c r="A1" s="314" t="s">
        <v>242</v>
      </c>
      <c r="B1" s="315"/>
      <c r="C1" s="315"/>
      <c r="D1" s="315"/>
      <c r="E1" s="315"/>
      <c r="F1" s="315"/>
      <c r="G1" s="315"/>
      <c r="H1" s="315"/>
      <c r="I1" s="315"/>
      <c r="J1" s="315"/>
      <c r="K1" s="315"/>
      <c r="L1" s="315"/>
      <c r="M1" s="315"/>
      <c r="N1" s="315"/>
      <c r="P1" s="88"/>
    </row>
    <row r="2" spans="1:16" ht="120">
      <c r="A2" s="90" t="s">
        <v>1</v>
      </c>
      <c r="B2" s="90" t="s">
        <v>2</v>
      </c>
      <c r="C2" s="91" t="s">
        <v>4</v>
      </c>
      <c r="D2" s="91" t="s">
        <v>6</v>
      </c>
      <c r="E2" s="90" t="s">
        <v>7</v>
      </c>
      <c r="F2" s="92" t="s">
        <v>8</v>
      </c>
      <c r="G2" s="90" t="s">
        <v>9</v>
      </c>
      <c r="H2" s="93" t="s">
        <v>11</v>
      </c>
      <c r="I2" s="91" t="s">
        <v>5</v>
      </c>
      <c r="J2" s="164" t="s">
        <v>326</v>
      </c>
      <c r="K2" s="91" t="s">
        <v>320</v>
      </c>
      <c r="L2" s="160" t="s">
        <v>322</v>
      </c>
      <c r="M2" s="163" t="s">
        <v>349</v>
      </c>
      <c r="N2" s="174" t="s">
        <v>348</v>
      </c>
    </row>
    <row r="3" spans="1:16" ht="180">
      <c r="A3" s="95" t="s">
        <v>18</v>
      </c>
      <c r="B3" s="96" t="s">
        <v>168</v>
      </c>
      <c r="C3" s="98" t="s">
        <v>152</v>
      </c>
      <c r="D3" s="98" t="s">
        <v>39</v>
      </c>
      <c r="E3" s="99" t="s">
        <v>30</v>
      </c>
      <c r="F3" s="109" t="s">
        <v>40</v>
      </c>
      <c r="G3" s="101">
        <v>41670</v>
      </c>
      <c r="H3" s="101">
        <v>43498</v>
      </c>
      <c r="I3" s="103">
        <v>1495200</v>
      </c>
      <c r="J3" s="170">
        <v>5647663.5899999999</v>
      </c>
      <c r="K3" s="170">
        <v>5018110.96</v>
      </c>
      <c r="L3" s="168" t="s">
        <v>345</v>
      </c>
      <c r="M3" s="161" t="s">
        <v>329</v>
      </c>
      <c r="N3" s="161" t="s">
        <v>329</v>
      </c>
    </row>
    <row r="4" spans="1:16" ht="237">
      <c r="A4" s="95" t="s">
        <v>18</v>
      </c>
      <c r="B4" s="96" t="s">
        <v>350</v>
      </c>
      <c r="C4" s="98" t="s">
        <v>351</v>
      </c>
      <c r="D4" s="98" t="s">
        <v>41</v>
      </c>
      <c r="E4" s="99" t="s">
        <v>37</v>
      </c>
      <c r="F4" s="113" t="s">
        <v>42</v>
      </c>
      <c r="G4" s="101">
        <v>42929</v>
      </c>
      <c r="H4" s="111">
        <v>44755</v>
      </c>
      <c r="I4" s="103">
        <v>1832836.68</v>
      </c>
      <c r="J4" s="170">
        <v>1832836.68</v>
      </c>
      <c r="K4" s="170" t="s">
        <v>345</v>
      </c>
      <c r="L4" s="168" t="s">
        <v>345</v>
      </c>
      <c r="M4" s="161" t="s">
        <v>329</v>
      </c>
      <c r="N4" s="161" t="s">
        <v>329</v>
      </c>
    </row>
    <row r="5" spans="1:16" ht="240">
      <c r="A5" s="96" t="s">
        <v>18</v>
      </c>
      <c r="B5" s="96" t="s">
        <v>315</v>
      </c>
      <c r="C5" s="98" t="s">
        <v>316</v>
      </c>
      <c r="D5" s="98" t="s">
        <v>121</v>
      </c>
      <c r="E5" s="99" t="s">
        <v>317</v>
      </c>
      <c r="F5" s="116" t="s">
        <v>318</v>
      </c>
      <c r="G5" s="117">
        <v>43389</v>
      </c>
      <c r="H5" s="101">
        <v>43449</v>
      </c>
      <c r="I5" s="103">
        <v>187371.3</v>
      </c>
      <c r="J5" s="170">
        <v>187371.3</v>
      </c>
      <c r="K5" s="168" t="s">
        <v>345</v>
      </c>
      <c r="L5" s="170">
        <v>187371.3</v>
      </c>
      <c r="M5" s="161" t="s">
        <v>331</v>
      </c>
      <c r="N5" s="175" t="s">
        <v>331</v>
      </c>
    </row>
    <row r="14" spans="1:16">
      <c r="G14" s="158"/>
    </row>
    <row r="15" spans="1:16">
      <c r="G15" s="158"/>
    </row>
  </sheetData>
  <mergeCells count="1">
    <mergeCell ref="A1:N1"/>
  </mergeCells>
  <hyperlinks>
    <hyperlink ref="E56" r:id="rId1" display="https://sei.df.gov.br/sei/controlador.php?acao=protocolo_visualizar&amp;id_protocolo=1549318&amp;infra_sistema=100000100&amp;infra_unidade_atual=110002412&amp;infra_hash=e5ad892f000fd6bc0e9705646147dd10f45f42e7f4b0f1598280f01bdff4b42e"/>
  </hyperlinks>
  <printOptions horizontalCentered="1"/>
  <pageMargins left="0.51181102362204722" right="0.51181102362204722" top="0.78740157480314965" bottom="0.78740157480314965" header="0.31496062992125984" footer="0.31496062992125984"/>
  <pageSetup paperSize="9" scale="11"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1"/>
  <sheetViews>
    <sheetView topLeftCell="A5" zoomScale="20" zoomScaleNormal="20" workbookViewId="0">
      <selection activeCell="A14" sqref="A14"/>
    </sheetView>
  </sheetViews>
  <sheetFormatPr defaultColWidth="27" defaultRowHeight="61.5"/>
  <cols>
    <col min="1" max="1" width="99" style="89" customWidth="1"/>
    <col min="2" max="2" width="83" style="89" customWidth="1"/>
    <col min="3" max="3" width="100.5703125" style="89" customWidth="1"/>
    <col min="4" max="4" width="76.42578125" style="89" customWidth="1"/>
    <col min="5" max="5" width="67.42578125" style="157" bestFit="1" customWidth="1"/>
    <col min="6" max="6" width="53.42578125" style="89" customWidth="1"/>
    <col min="7" max="7" width="77" style="89" customWidth="1"/>
    <col min="8" max="8" width="85.140625" style="198" bestFit="1" customWidth="1"/>
    <col min="9" max="9" width="61.5703125" style="89" customWidth="1"/>
    <col min="10" max="10" width="31" style="89" hidden="1" customWidth="1"/>
    <col min="11" max="13" width="0" style="89" hidden="1" customWidth="1"/>
    <col min="14" max="16384" width="27" style="89"/>
  </cols>
  <sheetData>
    <row r="1" spans="1:44" ht="56.25" hidden="1" customHeight="1">
      <c r="A1" s="194" t="s">
        <v>149</v>
      </c>
      <c r="B1" s="189"/>
      <c r="C1" s="189"/>
      <c r="D1" s="189"/>
      <c r="E1" s="85" t="s">
        <v>16</v>
      </c>
      <c r="F1" s="193" t="s">
        <v>150</v>
      </c>
      <c r="G1" s="85"/>
      <c r="H1" s="195"/>
      <c r="I1" s="86" t="s">
        <v>17</v>
      </c>
      <c r="J1" s="86" t="s">
        <v>18</v>
      </c>
      <c r="K1" s="88"/>
      <c r="L1" s="88"/>
      <c r="M1" s="88"/>
    </row>
    <row r="2" spans="1:44" ht="54" customHeight="1">
      <c r="A2" s="319" t="s">
        <v>406</v>
      </c>
      <c r="B2" s="319"/>
      <c r="C2" s="319"/>
      <c r="D2" s="319"/>
      <c r="E2" s="319"/>
      <c r="F2" s="319"/>
      <c r="G2" s="319"/>
      <c r="H2" s="319"/>
      <c r="I2" s="319"/>
      <c r="J2" s="190"/>
      <c r="K2" s="190"/>
      <c r="L2" s="190"/>
      <c r="M2" s="190"/>
      <c r="N2" s="151"/>
      <c r="O2" s="151"/>
      <c r="P2" s="151"/>
      <c r="Q2" s="151"/>
      <c r="R2" s="151"/>
      <c r="S2" s="151"/>
      <c r="T2" s="151"/>
      <c r="U2" s="151"/>
    </row>
    <row r="3" spans="1:44" ht="240">
      <c r="A3" s="205" t="s">
        <v>2</v>
      </c>
      <c r="B3" s="206" t="s">
        <v>4</v>
      </c>
      <c r="C3" s="207" t="s">
        <v>7</v>
      </c>
      <c r="D3" s="208" t="s">
        <v>8</v>
      </c>
      <c r="E3" s="207" t="s">
        <v>9</v>
      </c>
      <c r="F3" s="209" t="s">
        <v>11</v>
      </c>
      <c r="G3" s="209" t="s">
        <v>405</v>
      </c>
      <c r="H3" s="210" t="s">
        <v>5</v>
      </c>
      <c r="I3" s="209" t="s">
        <v>327</v>
      </c>
      <c r="J3" s="93" t="s">
        <v>12</v>
      </c>
      <c r="K3" s="93" t="s">
        <v>207</v>
      </c>
      <c r="L3" s="94" t="s">
        <v>293</v>
      </c>
      <c r="N3" s="219"/>
      <c r="O3" s="220"/>
      <c r="P3" s="220"/>
      <c r="Q3" s="220"/>
      <c r="R3" s="220"/>
      <c r="S3" s="220"/>
      <c r="T3" s="220"/>
      <c r="U3" s="220"/>
      <c r="V3" s="221"/>
      <c r="W3" s="221"/>
      <c r="X3" s="221"/>
      <c r="Y3" s="221"/>
      <c r="Z3" s="221"/>
      <c r="AA3" s="221"/>
      <c r="AB3" s="221"/>
      <c r="AC3" s="221"/>
      <c r="AD3" s="221"/>
      <c r="AE3" s="221"/>
      <c r="AF3" s="221"/>
      <c r="AG3" s="221"/>
      <c r="AH3" s="221"/>
      <c r="AI3" s="221"/>
      <c r="AJ3" s="221"/>
      <c r="AK3" s="221"/>
      <c r="AL3" s="221"/>
      <c r="AM3" s="221"/>
      <c r="AN3" s="221"/>
      <c r="AO3" s="221"/>
      <c r="AP3" s="221"/>
      <c r="AQ3" s="221"/>
      <c r="AR3" s="222"/>
    </row>
    <row r="4" spans="1:44" ht="364.5" customHeight="1">
      <c r="A4" s="96" t="s">
        <v>456</v>
      </c>
      <c r="B4" s="98" t="s">
        <v>400</v>
      </c>
      <c r="C4" s="99" t="s">
        <v>415</v>
      </c>
      <c r="D4" s="101" t="s">
        <v>27</v>
      </c>
      <c r="E4" s="101">
        <v>43403</v>
      </c>
      <c r="F4" s="102">
        <v>43768</v>
      </c>
      <c r="G4" s="212" t="s">
        <v>454</v>
      </c>
      <c r="H4" s="230" t="s">
        <v>455</v>
      </c>
      <c r="I4" s="103" t="s">
        <v>328</v>
      </c>
      <c r="J4" s="104"/>
      <c r="K4" s="105" t="s">
        <v>209</v>
      </c>
      <c r="L4" s="106" t="s">
        <v>295</v>
      </c>
      <c r="N4" s="223"/>
      <c r="O4" s="224"/>
      <c r="P4" s="224"/>
      <c r="Q4" s="224"/>
      <c r="R4" s="224"/>
      <c r="S4" s="224"/>
      <c r="T4" s="224"/>
      <c r="U4" s="224"/>
      <c r="V4" s="133"/>
      <c r="W4" s="133"/>
      <c r="X4" s="133"/>
      <c r="Y4" s="133"/>
      <c r="Z4" s="133"/>
      <c r="AA4" s="133"/>
      <c r="AB4" s="133"/>
      <c r="AC4" s="133"/>
      <c r="AD4" s="133"/>
      <c r="AE4" s="133"/>
      <c r="AF4" s="133"/>
      <c r="AG4" s="133"/>
      <c r="AH4" s="133"/>
      <c r="AI4" s="133"/>
      <c r="AJ4" s="133"/>
      <c r="AK4" s="133"/>
      <c r="AL4" s="133"/>
      <c r="AM4" s="133"/>
      <c r="AN4" s="133"/>
      <c r="AO4" s="133"/>
      <c r="AP4" s="133"/>
      <c r="AQ4" s="133"/>
      <c r="AR4" s="225"/>
    </row>
    <row r="5" spans="1:44" ht="285" customHeight="1">
      <c r="A5" s="96" t="s">
        <v>167</v>
      </c>
      <c r="B5" s="98" t="s">
        <v>151</v>
      </c>
      <c r="C5" s="99" t="s">
        <v>416</v>
      </c>
      <c r="D5" s="101" t="s">
        <v>401</v>
      </c>
      <c r="E5" s="101">
        <v>41928</v>
      </c>
      <c r="F5" s="111">
        <v>43693</v>
      </c>
      <c r="G5" s="212" t="s">
        <v>451</v>
      </c>
      <c r="H5" s="196">
        <v>3363548.82</v>
      </c>
      <c r="I5" s="103"/>
      <c r="J5" s="104"/>
      <c r="K5" s="107">
        <v>0.05</v>
      </c>
      <c r="L5" s="108"/>
      <c r="N5" s="223"/>
      <c r="O5" s="224"/>
      <c r="P5" s="224"/>
      <c r="Q5" s="224"/>
      <c r="R5" s="224"/>
      <c r="S5" s="224"/>
      <c r="T5" s="224"/>
      <c r="U5" s="224"/>
      <c r="V5" s="133"/>
      <c r="W5" s="133"/>
      <c r="X5" s="133"/>
      <c r="Y5" s="133"/>
      <c r="Z5" s="133"/>
      <c r="AA5" s="133"/>
      <c r="AB5" s="133"/>
      <c r="AC5" s="133"/>
      <c r="AD5" s="133"/>
      <c r="AE5" s="133"/>
      <c r="AF5" s="133"/>
      <c r="AG5" s="133"/>
      <c r="AH5" s="133"/>
      <c r="AI5" s="133"/>
      <c r="AJ5" s="133"/>
      <c r="AK5" s="133"/>
      <c r="AL5" s="133"/>
      <c r="AM5" s="133"/>
      <c r="AN5" s="133"/>
      <c r="AO5" s="133"/>
      <c r="AP5" s="133"/>
      <c r="AQ5" s="133"/>
      <c r="AR5" s="225"/>
    </row>
    <row r="6" spans="1:44" ht="357" customHeight="1">
      <c r="A6" s="96" t="s">
        <v>168</v>
      </c>
      <c r="B6" s="98" t="s">
        <v>412</v>
      </c>
      <c r="C6" s="99" t="s">
        <v>417</v>
      </c>
      <c r="D6" s="101" t="s">
        <v>31</v>
      </c>
      <c r="E6" s="101">
        <v>41670</v>
      </c>
      <c r="F6" s="101">
        <v>43498</v>
      </c>
      <c r="G6" s="212" t="s">
        <v>452</v>
      </c>
      <c r="H6" s="196">
        <v>1495200</v>
      </c>
      <c r="I6" s="103" t="s">
        <v>407</v>
      </c>
      <c r="J6" s="104"/>
      <c r="K6" s="105" t="s">
        <v>209</v>
      </c>
      <c r="L6" s="106" t="s">
        <v>294</v>
      </c>
      <c r="M6" s="110"/>
      <c r="N6" s="223"/>
      <c r="O6" s="224"/>
      <c r="P6" s="224"/>
      <c r="Q6" s="224"/>
      <c r="R6" s="224"/>
      <c r="S6" s="224"/>
      <c r="T6" s="224"/>
      <c r="U6" s="224"/>
      <c r="V6" s="133"/>
      <c r="W6" s="133"/>
      <c r="X6" s="133"/>
      <c r="Y6" s="133"/>
      <c r="Z6" s="133"/>
      <c r="AA6" s="133"/>
      <c r="AB6" s="133"/>
      <c r="AC6" s="133"/>
      <c r="AD6" s="133"/>
      <c r="AE6" s="133"/>
      <c r="AF6" s="133"/>
      <c r="AG6" s="133"/>
      <c r="AH6" s="133"/>
      <c r="AI6" s="133"/>
      <c r="AJ6" s="133"/>
      <c r="AK6" s="133"/>
      <c r="AL6" s="133"/>
      <c r="AM6" s="133"/>
      <c r="AN6" s="133"/>
      <c r="AO6" s="133"/>
      <c r="AP6" s="133"/>
      <c r="AQ6" s="133"/>
      <c r="AR6" s="225"/>
    </row>
    <row r="7" spans="1:44" ht="300">
      <c r="A7" s="96" t="s">
        <v>169</v>
      </c>
      <c r="B7" s="98" t="s">
        <v>32</v>
      </c>
      <c r="C7" s="99" t="s">
        <v>418</v>
      </c>
      <c r="D7" s="101" t="s">
        <v>34</v>
      </c>
      <c r="E7" s="101">
        <v>41788</v>
      </c>
      <c r="F7" s="111">
        <v>43611</v>
      </c>
      <c r="G7" s="111"/>
      <c r="H7" s="196">
        <v>433459.68</v>
      </c>
      <c r="I7" s="103" t="s">
        <v>343</v>
      </c>
      <c r="J7" s="104"/>
      <c r="K7" s="105" t="s">
        <v>209</v>
      </c>
      <c r="L7" s="106" t="s">
        <v>300</v>
      </c>
      <c r="N7" s="223"/>
      <c r="O7" s="224"/>
      <c r="P7" s="224"/>
      <c r="Q7" s="224"/>
      <c r="R7" s="224"/>
      <c r="S7" s="224"/>
      <c r="T7" s="224"/>
      <c r="U7" s="224"/>
      <c r="V7" s="133"/>
      <c r="W7" s="133"/>
      <c r="X7" s="133"/>
      <c r="Y7" s="133"/>
      <c r="Z7" s="133"/>
      <c r="AA7" s="133"/>
      <c r="AB7" s="133"/>
      <c r="AC7" s="133"/>
      <c r="AD7" s="133"/>
      <c r="AE7" s="133"/>
      <c r="AF7" s="133"/>
      <c r="AG7" s="133"/>
      <c r="AH7" s="133"/>
      <c r="AI7" s="133"/>
      <c r="AJ7" s="133"/>
      <c r="AK7" s="133"/>
      <c r="AL7" s="133"/>
      <c r="AM7" s="133"/>
      <c r="AN7" s="133"/>
      <c r="AO7" s="133"/>
      <c r="AP7" s="133"/>
      <c r="AQ7" s="133"/>
      <c r="AR7" s="225"/>
    </row>
    <row r="8" spans="1:44" ht="296.25">
      <c r="A8" s="96" t="s">
        <v>391</v>
      </c>
      <c r="B8" s="98" t="s">
        <v>385</v>
      </c>
      <c r="C8" s="182" t="s">
        <v>419</v>
      </c>
      <c r="D8" s="101" t="s">
        <v>402</v>
      </c>
      <c r="E8" s="101">
        <v>42929</v>
      </c>
      <c r="F8" s="111">
        <v>44755</v>
      </c>
      <c r="G8" s="111"/>
      <c r="H8" s="196">
        <v>1832836.68</v>
      </c>
      <c r="I8" s="103" t="s">
        <v>407</v>
      </c>
      <c r="J8" s="104"/>
      <c r="K8" s="105" t="s">
        <v>209</v>
      </c>
      <c r="L8" s="108"/>
      <c r="N8" s="223"/>
      <c r="O8" s="224"/>
      <c r="P8" s="224"/>
      <c r="Q8" s="224"/>
      <c r="R8" s="224"/>
      <c r="S8" s="224"/>
      <c r="T8" s="224"/>
      <c r="U8" s="224"/>
      <c r="V8" s="133"/>
      <c r="W8" s="133"/>
      <c r="X8" s="133"/>
      <c r="Y8" s="133"/>
      <c r="Z8" s="133"/>
      <c r="AA8" s="133"/>
      <c r="AB8" s="133"/>
      <c r="AC8" s="133"/>
      <c r="AD8" s="133"/>
      <c r="AE8" s="133"/>
      <c r="AF8" s="133"/>
      <c r="AG8" s="133"/>
      <c r="AH8" s="133"/>
      <c r="AI8" s="133"/>
      <c r="AJ8" s="133"/>
      <c r="AK8" s="133"/>
      <c r="AL8" s="133"/>
      <c r="AM8" s="133"/>
      <c r="AN8" s="133"/>
      <c r="AO8" s="133"/>
      <c r="AP8" s="133"/>
      <c r="AQ8" s="133"/>
      <c r="AR8" s="225"/>
    </row>
    <row r="9" spans="1:44" ht="177.75">
      <c r="A9" s="96" t="s">
        <v>387</v>
      </c>
      <c r="B9" s="98" t="s">
        <v>385</v>
      </c>
      <c r="C9" s="182" t="s">
        <v>419</v>
      </c>
      <c r="D9" s="101" t="s">
        <v>403</v>
      </c>
      <c r="E9" s="101">
        <v>42929</v>
      </c>
      <c r="F9" s="111">
        <v>44755</v>
      </c>
      <c r="G9" s="111"/>
      <c r="H9" s="196">
        <v>1196768.76</v>
      </c>
      <c r="I9" s="103"/>
      <c r="J9" s="104"/>
      <c r="K9" s="105"/>
      <c r="L9" s="108"/>
      <c r="N9" s="223"/>
      <c r="O9" s="224"/>
      <c r="P9" s="224"/>
      <c r="Q9" s="224"/>
      <c r="R9" s="224"/>
      <c r="S9" s="224"/>
      <c r="T9" s="224"/>
      <c r="U9" s="224"/>
      <c r="V9" s="133"/>
      <c r="W9" s="133"/>
      <c r="X9" s="133"/>
      <c r="Y9" s="133"/>
      <c r="Z9" s="133"/>
      <c r="AA9" s="133"/>
      <c r="AB9" s="133"/>
      <c r="AC9" s="133"/>
      <c r="AD9" s="133"/>
      <c r="AE9" s="133"/>
      <c r="AF9" s="133"/>
      <c r="AG9" s="133"/>
      <c r="AH9" s="133"/>
      <c r="AI9" s="133"/>
      <c r="AJ9" s="133"/>
      <c r="AK9" s="133"/>
      <c r="AL9" s="133"/>
      <c r="AM9" s="133"/>
      <c r="AN9" s="133"/>
      <c r="AO9" s="133"/>
      <c r="AP9" s="133"/>
      <c r="AQ9" s="133"/>
      <c r="AR9" s="225"/>
    </row>
    <row r="10" spans="1:44" ht="237">
      <c r="A10" s="96" t="s">
        <v>392</v>
      </c>
      <c r="B10" s="98" t="s">
        <v>385</v>
      </c>
      <c r="C10" s="182" t="s">
        <v>419</v>
      </c>
      <c r="D10" s="101" t="s">
        <v>404</v>
      </c>
      <c r="E10" s="101">
        <v>42929</v>
      </c>
      <c r="F10" s="111">
        <v>44755</v>
      </c>
      <c r="G10" s="111"/>
      <c r="H10" s="196">
        <v>1832836.68</v>
      </c>
      <c r="I10" s="103"/>
      <c r="J10" s="104"/>
      <c r="K10" s="105"/>
      <c r="L10" s="108"/>
      <c r="N10" s="223"/>
      <c r="O10" s="224"/>
      <c r="P10" s="224"/>
      <c r="Q10" s="224"/>
      <c r="R10" s="224"/>
      <c r="S10" s="224"/>
      <c r="T10" s="224"/>
      <c r="U10" s="224"/>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225"/>
    </row>
    <row r="11" spans="1:44" ht="353.25" customHeight="1">
      <c r="A11" s="96" t="s">
        <v>171</v>
      </c>
      <c r="B11" s="98" t="s">
        <v>47</v>
      </c>
      <c r="C11" s="99" t="s">
        <v>420</v>
      </c>
      <c r="D11" s="101" t="s">
        <v>49</v>
      </c>
      <c r="E11" s="101">
        <v>40612</v>
      </c>
      <c r="F11" s="111" t="s">
        <v>50</v>
      </c>
      <c r="G11" s="212" t="s">
        <v>453</v>
      </c>
      <c r="H11" s="196" t="s">
        <v>51</v>
      </c>
      <c r="I11" s="103"/>
      <c r="J11" s="104"/>
      <c r="K11" s="105" t="s">
        <v>209</v>
      </c>
      <c r="L11" s="108"/>
      <c r="N11" s="226"/>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225"/>
    </row>
    <row r="12" spans="1:44" ht="256.5" customHeight="1">
      <c r="A12" s="96" t="s">
        <v>174</v>
      </c>
      <c r="B12" s="98" t="s">
        <v>55</v>
      </c>
      <c r="C12" s="114" t="s">
        <v>421</v>
      </c>
      <c r="D12" s="101" t="s">
        <v>57</v>
      </c>
      <c r="E12" s="101">
        <v>42429</v>
      </c>
      <c r="F12" s="115">
        <v>43518</v>
      </c>
      <c r="G12" s="211" t="s">
        <v>450</v>
      </c>
      <c r="H12" s="196">
        <v>668756.68000000005</v>
      </c>
      <c r="I12" s="103" t="s">
        <v>408</v>
      </c>
      <c r="J12" s="104"/>
      <c r="K12" s="107">
        <v>0.02</v>
      </c>
      <c r="L12" s="108"/>
      <c r="N12" s="226"/>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225"/>
    </row>
    <row r="13" spans="1:44" ht="360">
      <c r="A13" s="96" t="s">
        <v>175</v>
      </c>
      <c r="B13" s="98" t="s">
        <v>58</v>
      </c>
      <c r="C13" s="99" t="s">
        <v>422</v>
      </c>
      <c r="D13" s="101" t="s">
        <v>61</v>
      </c>
      <c r="E13" s="101">
        <v>42697</v>
      </c>
      <c r="F13" s="101">
        <v>43777</v>
      </c>
      <c r="G13" s="213" t="s">
        <v>444</v>
      </c>
      <c r="H13" s="196">
        <v>230129.28</v>
      </c>
      <c r="I13" s="103" t="s">
        <v>409</v>
      </c>
      <c r="J13" s="104"/>
      <c r="K13" s="105" t="s">
        <v>209</v>
      </c>
      <c r="L13" s="108"/>
      <c r="N13" s="227"/>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9"/>
    </row>
    <row r="14" spans="1:44" ht="409.5">
      <c r="A14" s="96" t="s">
        <v>187</v>
      </c>
      <c r="B14" s="98" t="s">
        <v>161</v>
      </c>
      <c r="C14" s="99" t="s">
        <v>423</v>
      </c>
      <c r="D14" s="101" t="s">
        <v>164</v>
      </c>
      <c r="E14" s="117">
        <v>42773</v>
      </c>
      <c r="F14" s="101">
        <v>43855</v>
      </c>
      <c r="G14" s="213" t="s">
        <v>445</v>
      </c>
      <c r="H14" s="196">
        <v>4558126.5</v>
      </c>
      <c r="I14" s="103" t="s">
        <v>410</v>
      </c>
      <c r="J14" s="104"/>
      <c r="K14" s="107">
        <v>0.02</v>
      </c>
      <c r="L14" s="108"/>
    </row>
    <row r="15" spans="1:44" ht="157.5" customHeight="1">
      <c r="A15" s="96" t="s">
        <v>301</v>
      </c>
      <c r="B15" s="98" t="s">
        <v>302</v>
      </c>
      <c r="C15" s="99" t="s">
        <v>424</v>
      </c>
      <c r="D15" s="101" t="s">
        <v>21</v>
      </c>
      <c r="E15" s="117">
        <v>43349</v>
      </c>
      <c r="F15" s="101">
        <v>43529</v>
      </c>
      <c r="G15" s="101"/>
      <c r="H15" s="196"/>
      <c r="I15" s="103" t="s">
        <v>411</v>
      </c>
      <c r="J15" s="119"/>
      <c r="K15" s="120"/>
      <c r="L15" s="108"/>
    </row>
    <row r="16" spans="1:44" ht="180">
      <c r="A16" s="121" t="s">
        <v>304</v>
      </c>
      <c r="B16" s="123" t="s">
        <v>305</v>
      </c>
      <c r="C16" s="124" t="s">
        <v>425</v>
      </c>
      <c r="D16" s="126" t="s">
        <v>309</v>
      </c>
      <c r="E16" s="127">
        <v>43370</v>
      </c>
      <c r="F16" s="101">
        <v>43735</v>
      </c>
      <c r="G16" s="101"/>
      <c r="H16" s="196"/>
      <c r="I16" s="103" t="s">
        <v>333</v>
      </c>
      <c r="J16" s="129"/>
      <c r="K16" s="130"/>
      <c r="L16" s="131"/>
    </row>
    <row r="17" spans="1:13" ht="360">
      <c r="A17" s="96" t="s">
        <v>413</v>
      </c>
      <c r="B17" s="98" t="s">
        <v>414</v>
      </c>
      <c r="C17" s="99" t="s">
        <v>426</v>
      </c>
      <c r="D17" s="101"/>
      <c r="E17" s="117"/>
      <c r="F17" s="101">
        <v>43465</v>
      </c>
      <c r="G17" s="101"/>
      <c r="H17" s="197"/>
      <c r="I17" s="103"/>
      <c r="J17" s="119"/>
      <c r="K17" s="191"/>
      <c r="L17" s="192"/>
    </row>
    <row r="18" spans="1:13" ht="360">
      <c r="A18" s="96" t="s">
        <v>413</v>
      </c>
      <c r="B18" s="98"/>
      <c r="C18" s="99" t="s">
        <v>426</v>
      </c>
      <c r="D18" s="101"/>
      <c r="E18" s="214"/>
      <c r="F18" s="101"/>
      <c r="G18" s="215"/>
      <c r="H18" s="196"/>
      <c r="I18" s="103"/>
      <c r="J18" s="216"/>
      <c r="K18" s="217"/>
      <c r="L18" s="218"/>
    </row>
    <row r="19" spans="1:13" s="154" customFormat="1" ht="409.5">
      <c r="A19" s="136" t="s">
        <v>427</v>
      </c>
      <c r="B19" s="136" t="s">
        <v>428</v>
      </c>
      <c r="C19" s="201" t="s">
        <v>424</v>
      </c>
      <c r="D19" s="136" t="s">
        <v>21</v>
      </c>
      <c r="E19" s="202">
        <v>43487</v>
      </c>
      <c r="F19" s="139">
        <v>43852</v>
      </c>
      <c r="G19" s="135"/>
      <c r="H19" s="203">
        <v>89321.279999999999</v>
      </c>
      <c r="I19" s="106" t="s">
        <v>429</v>
      </c>
      <c r="J19" s="89"/>
      <c r="K19" s="89"/>
      <c r="L19" s="89"/>
      <c r="M19" s="89"/>
    </row>
    <row r="20" spans="1:13" s="154" customFormat="1" ht="409.5">
      <c r="A20" s="136" t="s">
        <v>441</v>
      </c>
      <c r="B20" s="136" t="s">
        <v>428</v>
      </c>
      <c r="C20" s="204" t="s">
        <v>442</v>
      </c>
      <c r="D20" s="136" t="s">
        <v>21</v>
      </c>
      <c r="E20" s="139">
        <v>43487</v>
      </c>
      <c r="F20" s="139">
        <v>43852</v>
      </c>
      <c r="G20" s="159"/>
      <c r="H20" s="203">
        <v>166584.37</v>
      </c>
      <c r="I20" s="106" t="s">
        <v>443</v>
      </c>
      <c r="J20" s="89"/>
      <c r="K20" s="89"/>
      <c r="L20" s="89"/>
      <c r="M20" s="89"/>
    </row>
    <row r="21" spans="1:13" s="154" customFormat="1">
      <c r="A21" s="306" t="s">
        <v>241</v>
      </c>
      <c r="B21" s="307"/>
      <c r="C21" s="307"/>
      <c r="D21" s="307"/>
      <c r="E21" s="307"/>
      <c r="F21" s="307"/>
      <c r="G21" s="307"/>
      <c r="H21" s="307"/>
      <c r="I21" s="307"/>
      <c r="J21" s="307"/>
      <c r="K21" s="307"/>
      <c r="L21" s="307"/>
      <c r="M21" s="308"/>
    </row>
    <row r="22" spans="1:13" ht="360">
      <c r="A22" s="90" t="s">
        <v>2</v>
      </c>
      <c r="B22" s="91" t="s">
        <v>4</v>
      </c>
      <c r="C22" s="90" t="s">
        <v>7</v>
      </c>
      <c r="D22" s="93" t="s">
        <v>8</v>
      </c>
      <c r="E22" s="90" t="s">
        <v>9</v>
      </c>
      <c r="F22" s="93" t="s">
        <v>11</v>
      </c>
      <c r="G22" s="91" t="s">
        <v>405</v>
      </c>
      <c r="H22" s="91" t="s">
        <v>5</v>
      </c>
      <c r="I22" s="90" t="s">
        <v>327</v>
      </c>
      <c r="J22" s="90" t="s">
        <v>10</v>
      </c>
      <c r="K22" s="93" t="s">
        <v>11</v>
      </c>
      <c r="L22" s="91" t="s">
        <v>5</v>
      </c>
      <c r="M22" s="93" t="s">
        <v>15</v>
      </c>
    </row>
    <row r="23" spans="1:13" ht="409.5">
      <c r="A23" s="106" t="s">
        <v>188</v>
      </c>
      <c r="B23" s="136" t="s">
        <v>243</v>
      </c>
      <c r="C23" s="137" t="s">
        <v>430</v>
      </c>
      <c r="D23" s="138" t="s">
        <v>436</v>
      </c>
      <c r="E23" s="139">
        <v>43237</v>
      </c>
      <c r="F23" s="139">
        <v>43602</v>
      </c>
      <c r="G23" s="140"/>
      <c r="H23" s="140">
        <v>391649</v>
      </c>
      <c r="I23" s="138" t="s">
        <v>446</v>
      </c>
      <c r="J23" s="139">
        <v>43237</v>
      </c>
      <c r="K23" s="139">
        <v>43602</v>
      </c>
      <c r="L23" s="140">
        <v>391649</v>
      </c>
      <c r="M23" s="141" t="s">
        <v>22</v>
      </c>
    </row>
    <row r="24" spans="1:13" ht="355.5">
      <c r="A24" s="106" t="s">
        <v>189</v>
      </c>
      <c r="B24" s="136" t="s">
        <v>248</v>
      </c>
      <c r="C24" s="137" t="s">
        <v>431</v>
      </c>
      <c r="D24" s="138" t="s">
        <v>264</v>
      </c>
      <c r="E24" s="139">
        <v>43249</v>
      </c>
      <c r="F24" s="139">
        <v>43614</v>
      </c>
      <c r="G24" s="140"/>
      <c r="H24" s="140">
        <v>380000</v>
      </c>
      <c r="I24" s="138" t="s">
        <v>447</v>
      </c>
      <c r="J24" s="139">
        <v>43249</v>
      </c>
      <c r="K24" s="139">
        <v>43614</v>
      </c>
      <c r="L24" s="140">
        <v>380000</v>
      </c>
      <c r="M24" s="136" t="s">
        <v>22</v>
      </c>
    </row>
    <row r="25" spans="1:13">
      <c r="A25" s="144"/>
      <c r="B25" s="144"/>
      <c r="C25" s="144"/>
      <c r="D25" s="146"/>
      <c r="E25" s="144"/>
      <c r="F25" s="146"/>
      <c r="G25" s="144"/>
      <c r="H25" s="144"/>
      <c r="I25" s="144"/>
      <c r="J25" s="144"/>
      <c r="K25" s="146"/>
      <c r="L25" s="144"/>
      <c r="M25" s="144"/>
    </row>
    <row r="26" spans="1:13" ht="409.5">
      <c r="A26" s="106" t="s">
        <v>191</v>
      </c>
      <c r="B26" s="136" t="s">
        <v>248</v>
      </c>
      <c r="C26" s="137" t="s">
        <v>432</v>
      </c>
      <c r="D26" s="138" t="s">
        <v>437</v>
      </c>
      <c r="E26" s="139">
        <v>43249</v>
      </c>
      <c r="F26" s="139">
        <v>43614</v>
      </c>
      <c r="G26" s="140"/>
      <c r="H26" s="140">
        <v>207000</v>
      </c>
      <c r="I26" s="138" t="s">
        <v>447</v>
      </c>
      <c r="J26" s="139">
        <v>43249</v>
      </c>
      <c r="K26" s="139">
        <v>43614</v>
      </c>
      <c r="L26" s="140">
        <v>207000</v>
      </c>
      <c r="M26" s="136" t="s">
        <v>22</v>
      </c>
    </row>
    <row r="27" spans="1:13" ht="409.5">
      <c r="A27" s="106" t="s">
        <v>192</v>
      </c>
      <c r="B27" s="136" t="s">
        <v>258</v>
      </c>
      <c r="C27" s="137" t="s">
        <v>433</v>
      </c>
      <c r="D27" s="138" t="s">
        <v>438</v>
      </c>
      <c r="E27" s="139">
        <v>43255</v>
      </c>
      <c r="F27" s="139">
        <v>43620</v>
      </c>
      <c r="G27" s="140"/>
      <c r="H27" s="140">
        <v>87000</v>
      </c>
      <c r="I27" s="138" t="s">
        <v>448</v>
      </c>
      <c r="J27" s="139">
        <v>43255</v>
      </c>
      <c r="K27" s="139">
        <v>43620</v>
      </c>
      <c r="L27" s="140">
        <v>87000</v>
      </c>
      <c r="M27" s="136" t="s">
        <v>22</v>
      </c>
    </row>
    <row r="28" spans="1:13" ht="409.5">
      <c r="A28" s="106" t="s">
        <v>266</v>
      </c>
      <c r="B28" s="136" t="s">
        <v>267</v>
      </c>
      <c r="C28" s="137" t="s">
        <v>434</v>
      </c>
      <c r="D28" s="138" t="s">
        <v>439</v>
      </c>
      <c r="E28" s="139">
        <v>43259</v>
      </c>
      <c r="F28" s="139">
        <v>43624</v>
      </c>
      <c r="G28" s="140"/>
      <c r="H28" s="140">
        <v>318750</v>
      </c>
      <c r="I28" s="138" t="s">
        <v>447</v>
      </c>
      <c r="J28" s="139">
        <v>43259</v>
      </c>
      <c r="K28" s="139">
        <v>43624</v>
      </c>
      <c r="L28" s="140">
        <v>318750</v>
      </c>
      <c r="M28" s="136"/>
    </row>
    <row r="29" spans="1:13" ht="355.5">
      <c r="A29" s="106" t="s">
        <v>310</v>
      </c>
      <c r="B29" s="106" t="s">
        <v>311</v>
      </c>
      <c r="C29" s="106" t="s">
        <v>435</v>
      </c>
      <c r="D29" s="138" t="s">
        <v>440</v>
      </c>
      <c r="E29" s="138">
        <v>43381</v>
      </c>
      <c r="F29" s="138">
        <v>43504</v>
      </c>
      <c r="G29" s="152"/>
      <c r="H29" s="152"/>
      <c r="I29" s="138" t="s">
        <v>449</v>
      </c>
      <c r="J29" s="138">
        <v>43381</v>
      </c>
      <c r="K29" s="138">
        <v>43504</v>
      </c>
      <c r="L29" s="152"/>
      <c r="M29" s="106"/>
    </row>
    <row r="30" spans="1:13">
      <c r="E30" s="158"/>
    </row>
    <row r="31" spans="1:13">
      <c r="E31" s="158"/>
    </row>
  </sheetData>
  <mergeCells count="2">
    <mergeCell ref="A21:M21"/>
    <mergeCell ref="A2:I2"/>
  </mergeCells>
  <hyperlinks>
    <hyperlink ref="C72" r:id="rId1" display="https://sei.df.gov.br/sei/controlador.php?acao=protocolo_visualizar&amp;id_protocolo=1549318&amp;infra_sistema=100000100&amp;infra_unidade_atual=110002412&amp;infra_hash=e5ad892f000fd6bc0e9705646147dd10f45f42e7f4b0f1598280f01bdff4b42e"/>
  </hyperlinks>
  <pageMargins left="0.25" right="0.25" top="0.75" bottom="0.75" header="0.3" footer="0.3"/>
  <pageSetup paperSize="9" scale="10"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4"/>
  <sheetViews>
    <sheetView tabSelected="1" topLeftCell="A20" zoomScale="20" zoomScaleNormal="20" workbookViewId="0">
      <selection activeCell="E47" sqref="E47"/>
    </sheetView>
  </sheetViews>
  <sheetFormatPr defaultColWidth="27" defaultRowHeight="61.5"/>
  <cols>
    <col min="1" max="1" width="20.140625" style="89" customWidth="1"/>
    <col min="2" max="2" width="33" style="89" customWidth="1"/>
    <col min="3" max="3" width="40.140625" style="89" customWidth="1"/>
    <col min="4" max="4" width="60.5703125" style="89" customWidth="1"/>
    <col min="5" max="5" width="74.85546875" style="89" customWidth="1"/>
    <col min="6" max="6" width="211.42578125" style="89" customWidth="1"/>
    <col min="7" max="7" width="62.85546875" style="89" customWidth="1"/>
    <col min="8" max="8" width="55.7109375" style="89" customWidth="1"/>
    <col min="9" max="9" width="93.7109375" style="89" customWidth="1"/>
    <col min="10" max="10" width="105" style="89" hidden="1" customWidth="1"/>
    <col min="11" max="11" width="50" style="89" hidden="1" customWidth="1"/>
    <col min="12" max="12" width="41.42578125" style="89" hidden="1" customWidth="1"/>
    <col min="13" max="13" width="55" style="89" customWidth="1"/>
    <col min="14" max="14" width="49.5703125" style="157" customWidth="1"/>
    <col min="15" max="15" width="58.140625" style="157" customWidth="1"/>
    <col min="16" max="16" width="46.7109375" style="157" customWidth="1"/>
    <col min="17" max="17" width="51.28515625" style="89" customWidth="1"/>
    <col min="18" max="18" width="52" style="89" customWidth="1"/>
    <col min="19" max="19" width="62.28515625" style="89" customWidth="1"/>
    <col min="20" max="21" width="70.5703125" style="89" hidden="1" customWidth="1"/>
    <col min="22" max="22" width="55.140625" style="89" customWidth="1"/>
    <col min="23" max="23" width="154.28515625" style="89" customWidth="1"/>
    <col min="24" max="24" width="55.5703125" style="89" customWidth="1"/>
    <col min="25" max="25" width="58.42578125" style="89" customWidth="1"/>
    <col min="26" max="26" width="68.42578125" style="89" customWidth="1"/>
    <col min="27" max="27" width="56.28515625" style="89" customWidth="1"/>
    <col min="28" max="29" width="27" style="89"/>
    <col min="30" max="30" width="63" style="89" bestFit="1" customWidth="1"/>
    <col min="31" max="16384" width="27" style="89"/>
  </cols>
  <sheetData>
    <row r="1" spans="1:26" ht="54" customHeight="1">
      <c r="A1" s="321" t="s">
        <v>590</v>
      </c>
      <c r="B1" s="322"/>
      <c r="C1" s="322"/>
      <c r="D1" s="322"/>
      <c r="E1" s="322"/>
      <c r="F1" s="322"/>
      <c r="G1" s="322"/>
      <c r="H1" s="322"/>
      <c r="I1" s="322"/>
      <c r="J1" s="322"/>
      <c r="K1" s="322"/>
      <c r="L1" s="322"/>
      <c r="M1" s="322"/>
      <c r="N1" s="322"/>
      <c r="O1" s="322"/>
      <c r="P1" s="322"/>
      <c r="Q1" s="322"/>
      <c r="R1" s="322"/>
      <c r="S1" s="322"/>
      <c r="T1" s="322"/>
      <c r="U1" s="322"/>
      <c r="V1" s="322"/>
      <c r="W1" s="322"/>
      <c r="X1" s="322"/>
      <c r="Y1" s="322"/>
      <c r="Z1" s="323"/>
    </row>
    <row r="2" spans="1:26" ht="243">
      <c r="A2" s="239" t="s">
        <v>468</v>
      </c>
      <c r="B2" s="239" t="s">
        <v>467</v>
      </c>
      <c r="C2" s="239" t="s">
        <v>457</v>
      </c>
      <c r="D2" s="239" t="s">
        <v>7</v>
      </c>
      <c r="E2" s="239" t="s">
        <v>6</v>
      </c>
      <c r="F2" s="240" t="s">
        <v>8</v>
      </c>
      <c r="G2" s="241" t="s">
        <v>13</v>
      </c>
      <c r="H2" s="241" t="s">
        <v>558</v>
      </c>
      <c r="I2" s="241" t="s">
        <v>550</v>
      </c>
      <c r="J2" s="241" t="s">
        <v>458</v>
      </c>
      <c r="K2" s="241" t="s">
        <v>459</v>
      </c>
      <c r="L2" s="241" t="s">
        <v>460</v>
      </c>
      <c r="M2" s="241" t="s">
        <v>470</v>
      </c>
      <c r="N2" s="239" t="s">
        <v>9</v>
      </c>
      <c r="O2" s="239" t="s">
        <v>461</v>
      </c>
      <c r="P2" s="239" t="s">
        <v>10</v>
      </c>
      <c r="Q2" s="239" t="s">
        <v>11</v>
      </c>
      <c r="R2" s="239" t="s">
        <v>462</v>
      </c>
      <c r="S2" s="242" t="s">
        <v>463</v>
      </c>
      <c r="T2" s="239" t="s">
        <v>464</v>
      </c>
      <c r="U2" s="239" t="s">
        <v>598</v>
      </c>
      <c r="V2" s="242" t="s">
        <v>465</v>
      </c>
      <c r="W2" s="240" t="s">
        <v>466</v>
      </c>
      <c r="X2" s="241" t="s">
        <v>207</v>
      </c>
      <c r="Y2" s="241" t="s">
        <v>815</v>
      </c>
      <c r="Z2" s="240" t="s">
        <v>551</v>
      </c>
    </row>
    <row r="3" spans="1:26" ht="409.5" customHeight="1">
      <c r="A3" s="243">
        <v>1</v>
      </c>
      <c r="B3" s="243">
        <v>33161</v>
      </c>
      <c r="C3" s="243" t="s">
        <v>18</v>
      </c>
      <c r="D3" s="244" t="s">
        <v>56</v>
      </c>
      <c r="E3" s="245" t="s">
        <v>136</v>
      </c>
      <c r="F3" s="246" t="s">
        <v>645</v>
      </c>
      <c r="G3" s="247" t="s">
        <v>57</v>
      </c>
      <c r="H3" s="248" t="s">
        <v>564</v>
      </c>
      <c r="I3" s="248" t="s">
        <v>55</v>
      </c>
      <c r="J3" s="248" t="s">
        <v>485</v>
      </c>
      <c r="K3" s="247" t="s">
        <v>507</v>
      </c>
      <c r="L3" s="249">
        <v>100</v>
      </c>
      <c r="M3" s="247" t="s">
        <v>508</v>
      </c>
      <c r="N3" s="247">
        <v>42429</v>
      </c>
      <c r="O3" s="247" t="s">
        <v>509</v>
      </c>
      <c r="P3" s="247">
        <v>42429</v>
      </c>
      <c r="Q3" s="250">
        <v>43883</v>
      </c>
      <c r="R3" s="251" t="s">
        <v>469</v>
      </c>
      <c r="S3" s="248" t="s">
        <v>510</v>
      </c>
      <c r="T3" s="252">
        <v>222918.89</v>
      </c>
      <c r="U3" s="252">
        <v>1517563.82</v>
      </c>
      <c r="V3" s="248" t="s">
        <v>490</v>
      </c>
      <c r="W3" s="249" t="s">
        <v>579</v>
      </c>
      <c r="X3" s="253" t="s">
        <v>209</v>
      </c>
      <c r="Y3" s="253" t="s">
        <v>816</v>
      </c>
      <c r="Z3" s="249" t="s">
        <v>731</v>
      </c>
    </row>
    <row r="4" spans="1:26" ht="409.5" customHeight="1">
      <c r="A4" s="243">
        <v>2</v>
      </c>
      <c r="B4" s="243">
        <v>38886</v>
      </c>
      <c r="C4" s="243" t="s">
        <v>18</v>
      </c>
      <c r="D4" s="244" t="s">
        <v>619</v>
      </c>
      <c r="E4" s="245" t="s">
        <v>620</v>
      </c>
      <c r="F4" s="246" t="s">
        <v>641</v>
      </c>
      <c r="G4" s="247" t="s">
        <v>621</v>
      </c>
      <c r="H4" s="248" t="s">
        <v>622</v>
      </c>
      <c r="I4" s="248" t="s">
        <v>623</v>
      </c>
      <c r="J4" s="248" t="s">
        <v>624</v>
      </c>
      <c r="K4" s="247" t="s">
        <v>484</v>
      </c>
      <c r="L4" s="249">
        <v>100</v>
      </c>
      <c r="M4" s="247" t="s">
        <v>625</v>
      </c>
      <c r="N4" s="247">
        <v>43560</v>
      </c>
      <c r="O4" s="247" t="s">
        <v>630</v>
      </c>
      <c r="P4" s="247">
        <v>43615</v>
      </c>
      <c r="Q4" s="250">
        <v>45076</v>
      </c>
      <c r="R4" s="251" t="s">
        <v>469</v>
      </c>
      <c r="S4" s="248" t="s">
        <v>626</v>
      </c>
      <c r="T4" s="252">
        <f>S4/4</f>
        <v>197076</v>
      </c>
      <c r="U4" s="252" t="s">
        <v>498</v>
      </c>
      <c r="V4" s="248" t="s">
        <v>498</v>
      </c>
      <c r="W4" s="249" t="s">
        <v>559</v>
      </c>
      <c r="X4" s="253" t="s">
        <v>627</v>
      </c>
      <c r="Y4" s="253" t="s">
        <v>816</v>
      </c>
      <c r="Z4" s="249" t="s">
        <v>342</v>
      </c>
    </row>
    <row r="5" spans="1:26" ht="409.5" customHeight="1">
      <c r="A5" s="243">
        <v>3</v>
      </c>
      <c r="B5" s="243"/>
      <c r="C5" s="243" t="s">
        <v>18</v>
      </c>
      <c r="D5" s="244" t="s">
        <v>722</v>
      </c>
      <c r="E5" s="245" t="s">
        <v>723</v>
      </c>
      <c r="F5" s="246" t="s">
        <v>724</v>
      </c>
      <c r="G5" s="247" t="s">
        <v>725</v>
      </c>
      <c r="H5" s="248" t="s">
        <v>726</v>
      </c>
      <c r="I5" s="248" t="s">
        <v>727</v>
      </c>
      <c r="J5" s="248"/>
      <c r="K5" s="247"/>
      <c r="L5" s="249"/>
      <c r="M5" s="247" t="s">
        <v>728</v>
      </c>
      <c r="N5" s="247">
        <v>43725</v>
      </c>
      <c r="O5" s="247" t="s">
        <v>745</v>
      </c>
      <c r="P5" s="247">
        <v>43727</v>
      </c>
      <c r="Q5" s="250">
        <v>43907</v>
      </c>
      <c r="R5" s="251" t="s">
        <v>469</v>
      </c>
      <c r="S5" s="248" t="s">
        <v>729</v>
      </c>
      <c r="T5" s="252"/>
      <c r="U5" s="252"/>
      <c r="V5" s="248" t="s">
        <v>515</v>
      </c>
      <c r="W5" s="249" t="s">
        <v>515</v>
      </c>
      <c r="X5" s="253" t="s">
        <v>209</v>
      </c>
      <c r="Y5" s="253" t="s">
        <v>816</v>
      </c>
      <c r="Z5" s="249" t="s">
        <v>730</v>
      </c>
    </row>
    <row r="6" spans="1:26" ht="351" hidden="1" customHeight="1">
      <c r="A6" s="243">
        <v>4</v>
      </c>
      <c r="B6" s="243">
        <v>38457</v>
      </c>
      <c r="C6" s="243" t="s">
        <v>18</v>
      </c>
      <c r="D6" s="254" t="s">
        <v>539</v>
      </c>
      <c r="E6" s="245" t="s">
        <v>92</v>
      </c>
      <c r="F6" s="255" t="s">
        <v>547</v>
      </c>
      <c r="G6" s="268" t="s">
        <v>546</v>
      </c>
      <c r="H6" s="248" t="s">
        <v>562</v>
      </c>
      <c r="I6" s="248" t="s">
        <v>556</v>
      </c>
      <c r="J6" s="256">
        <v>1.339262192831E+16</v>
      </c>
      <c r="K6" s="247" t="s">
        <v>484</v>
      </c>
      <c r="L6" s="248" t="s">
        <v>541</v>
      </c>
      <c r="M6" s="247" t="s">
        <v>545</v>
      </c>
      <c r="N6" s="247">
        <v>43461</v>
      </c>
      <c r="O6" s="247" t="s">
        <v>543</v>
      </c>
      <c r="P6" s="257">
        <v>43461</v>
      </c>
      <c r="Q6" s="330">
        <v>43826</v>
      </c>
      <c r="R6" s="291" t="s">
        <v>771</v>
      </c>
      <c r="S6" s="292">
        <v>299000</v>
      </c>
      <c r="T6" s="292">
        <v>299000</v>
      </c>
      <c r="U6" s="292">
        <v>299000</v>
      </c>
      <c r="V6" s="248" t="s">
        <v>498</v>
      </c>
      <c r="W6" s="249" t="s">
        <v>559</v>
      </c>
      <c r="X6" s="292" t="s">
        <v>498</v>
      </c>
      <c r="Y6" s="292" t="s">
        <v>816</v>
      </c>
      <c r="Z6" s="331" t="s">
        <v>399</v>
      </c>
    </row>
    <row r="7" spans="1:26" ht="351" hidden="1" customHeight="1">
      <c r="A7" s="243">
        <v>5</v>
      </c>
      <c r="B7" s="243">
        <v>39761</v>
      </c>
      <c r="C7" s="243" t="s">
        <v>18</v>
      </c>
      <c r="D7" s="254" t="s">
        <v>737</v>
      </c>
      <c r="E7" s="245" t="s">
        <v>738</v>
      </c>
      <c r="F7" s="255" t="s">
        <v>739</v>
      </c>
      <c r="G7" s="268" t="s">
        <v>740</v>
      </c>
      <c r="H7" s="248" t="s">
        <v>741</v>
      </c>
      <c r="I7" s="248" t="s">
        <v>742</v>
      </c>
      <c r="J7" s="256"/>
      <c r="K7" s="247"/>
      <c r="L7" s="248"/>
      <c r="M7" s="247" t="s">
        <v>743</v>
      </c>
      <c r="N7" s="247">
        <v>43726</v>
      </c>
      <c r="O7" s="247" t="s">
        <v>744</v>
      </c>
      <c r="P7" s="257">
        <v>43726</v>
      </c>
      <c r="Q7" s="330">
        <v>43830</v>
      </c>
      <c r="R7" s="291" t="s">
        <v>771</v>
      </c>
      <c r="S7" s="292">
        <v>11340</v>
      </c>
      <c r="T7" s="292"/>
      <c r="U7" s="332"/>
      <c r="V7" s="248" t="s">
        <v>209</v>
      </c>
      <c r="W7" s="249" t="s">
        <v>498</v>
      </c>
      <c r="X7" s="292" t="s">
        <v>209</v>
      </c>
      <c r="Y7" s="292" t="s">
        <v>816</v>
      </c>
      <c r="Z7" s="331" t="s">
        <v>702</v>
      </c>
    </row>
    <row r="8" spans="1:26" ht="363.75" customHeight="1">
      <c r="A8" s="243">
        <v>4</v>
      </c>
      <c r="B8" s="243">
        <v>31873</v>
      </c>
      <c r="C8" s="243" t="s">
        <v>18</v>
      </c>
      <c r="D8" s="260" t="s">
        <v>37</v>
      </c>
      <c r="E8" s="245" t="s">
        <v>41</v>
      </c>
      <c r="F8" s="261" t="s">
        <v>527</v>
      </c>
      <c r="G8" s="247" t="s">
        <v>521</v>
      </c>
      <c r="H8" s="248" t="s">
        <v>565</v>
      </c>
      <c r="I8" s="248" t="s">
        <v>385</v>
      </c>
      <c r="J8" s="248" t="s">
        <v>485</v>
      </c>
      <c r="K8" s="247" t="s">
        <v>484</v>
      </c>
      <c r="L8" s="249">
        <v>100</v>
      </c>
      <c r="M8" s="247" t="s">
        <v>531</v>
      </c>
      <c r="N8" s="247">
        <v>42929</v>
      </c>
      <c r="O8" s="247" t="s">
        <v>525</v>
      </c>
      <c r="P8" s="247">
        <v>42929</v>
      </c>
      <c r="Q8" s="262" t="s">
        <v>524</v>
      </c>
      <c r="R8" s="251" t="s">
        <v>469</v>
      </c>
      <c r="S8" s="248" t="s">
        <v>526</v>
      </c>
      <c r="T8" s="248" t="s">
        <v>526</v>
      </c>
      <c r="U8" s="324" t="s">
        <v>603</v>
      </c>
      <c r="V8" s="248" t="s">
        <v>515</v>
      </c>
      <c r="W8" s="248" t="s">
        <v>515</v>
      </c>
      <c r="X8" s="253" t="s">
        <v>209</v>
      </c>
      <c r="Y8" s="253" t="s">
        <v>816</v>
      </c>
      <c r="Z8" s="248" t="s">
        <v>554</v>
      </c>
    </row>
    <row r="9" spans="1:26" ht="307.5">
      <c r="A9" s="243">
        <v>5</v>
      </c>
      <c r="B9" s="243">
        <v>31873</v>
      </c>
      <c r="C9" s="243" t="s">
        <v>18</v>
      </c>
      <c r="D9" s="260" t="s">
        <v>37</v>
      </c>
      <c r="E9" s="245" t="s">
        <v>41</v>
      </c>
      <c r="F9" s="261" t="s">
        <v>389</v>
      </c>
      <c r="G9" s="247" t="s">
        <v>522</v>
      </c>
      <c r="H9" s="248" t="s">
        <v>566</v>
      </c>
      <c r="I9" s="248" t="s">
        <v>385</v>
      </c>
      <c r="J9" s="248" t="s">
        <v>532</v>
      </c>
      <c r="K9" s="247" t="s">
        <v>484</v>
      </c>
      <c r="L9" s="249">
        <v>100</v>
      </c>
      <c r="M9" s="247" t="s">
        <v>531</v>
      </c>
      <c r="N9" s="247">
        <v>42929</v>
      </c>
      <c r="O9" s="247" t="s">
        <v>528</v>
      </c>
      <c r="P9" s="247">
        <v>42929</v>
      </c>
      <c r="Q9" s="262" t="s">
        <v>529</v>
      </c>
      <c r="R9" s="251" t="s">
        <v>469</v>
      </c>
      <c r="S9" s="248" t="s">
        <v>530</v>
      </c>
      <c r="T9" s="248" t="s">
        <v>530</v>
      </c>
      <c r="U9" s="325"/>
      <c r="V9" s="248" t="s">
        <v>515</v>
      </c>
      <c r="W9" s="248" t="s">
        <v>515</v>
      </c>
      <c r="X9" s="253" t="s">
        <v>209</v>
      </c>
      <c r="Y9" s="253" t="s">
        <v>816</v>
      </c>
      <c r="Z9" s="248" t="s">
        <v>554</v>
      </c>
    </row>
    <row r="10" spans="1:26" ht="231.75" customHeight="1">
      <c r="A10" s="243">
        <v>6</v>
      </c>
      <c r="B10" s="243">
        <v>31873</v>
      </c>
      <c r="C10" s="243" t="s">
        <v>18</v>
      </c>
      <c r="D10" s="260" t="s">
        <v>37</v>
      </c>
      <c r="E10" s="245" t="s">
        <v>41</v>
      </c>
      <c r="F10" s="261" t="s">
        <v>527</v>
      </c>
      <c r="G10" s="247" t="s">
        <v>523</v>
      </c>
      <c r="H10" s="248" t="s">
        <v>565</v>
      </c>
      <c r="I10" s="248" t="s">
        <v>385</v>
      </c>
      <c r="J10" s="248" t="s">
        <v>485</v>
      </c>
      <c r="K10" s="247" t="s">
        <v>484</v>
      </c>
      <c r="L10" s="249">
        <v>100</v>
      </c>
      <c r="M10" s="247" t="s">
        <v>531</v>
      </c>
      <c r="N10" s="247">
        <v>42929</v>
      </c>
      <c r="O10" s="247" t="s">
        <v>525</v>
      </c>
      <c r="P10" s="247">
        <v>42929</v>
      </c>
      <c r="Q10" s="262" t="s">
        <v>529</v>
      </c>
      <c r="R10" s="251" t="s">
        <v>469</v>
      </c>
      <c r="S10" s="248" t="s">
        <v>526</v>
      </c>
      <c r="T10" s="248" t="s">
        <v>526</v>
      </c>
      <c r="U10" s="326"/>
      <c r="V10" s="248" t="s">
        <v>515</v>
      </c>
      <c r="W10" s="248" t="s">
        <v>515</v>
      </c>
      <c r="X10" s="253" t="s">
        <v>209</v>
      </c>
      <c r="Y10" s="253" t="s">
        <v>816</v>
      </c>
      <c r="Z10" s="248" t="s">
        <v>554</v>
      </c>
    </row>
    <row r="11" spans="1:26" ht="364.5">
      <c r="A11" s="243">
        <v>7</v>
      </c>
      <c r="B11" s="243">
        <v>38588</v>
      </c>
      <c r="C11" s="243" t="s">
        <v>18</v>
      </c>
      <c r="D11" s="260" t="s">
        <v>549</v>
      </c>
      <c r="E11" s="245" t="s">
        <v>39</v>
      </c>
      <c r="F11" s="263" t="s">
        <v>40</v>
      </c>
      <c r="G11" s="247" t="s">
        <v>31</v>
      </c>
      <c r="H11" s="248" t="s">
        <v>592</v>
      </c>
      <c r="I11" s="248" t="s">
        <v>552</v>
      </c>
      <c r="J11" s="248" t="s">
        <v>485</v>
      </c>
      <c r="K11" s="247" t="s">
        <v>484</v>
      </c>
      <c r="L11" s="249">
        <v>100</v>
      </c>
      <c r="M11" s="247" t="s">
        <v>594</v>
      </c>
      <c r="N11" s="247" t="s">
        <v>595</v>
      </c>
      <c r="O11" s="247" t="s">
        <v>597</v>
      </c>
      <c r="P11" s="247" t="s">
        <v>595</v>
      </c>
      <c r="Q11" s="250" t="s">
        <v>821</v>
      </c>
      <c r="R11" s="251" t="s">
        <v>469</v>
      </c>
      <c r="S11" s="248" t="s">
        <v>593</v>
      </c>
      <c r="T11" s="248" t="s">
        <v>593</v>
      </c>
      <c r="U11" s="248" t="s">
        <v>599</v>
      </c>
      <c r="V11" s="248" t="s">
        <v>817</v>
      </c>
      <c r="W11" s="248" t="s">
        <v>822</v>
      </c>
      <c r="X11" s="264" t="s">
        <v>209</v>
      </c>
      <c r="Y11" s="264" t="s">
        <v>816</v>
      </c>
      <c r="Z11" s="265" t="s">
        <v>702</v>
      </c>
    </row>
    <row r="12" spans="1:26" ht="409.5">
      <c r="A12" s="243">
        <v>8</v>
      </c>
      <c r="B12" s="243"/>
      <c r="C12" s="235" t="s">
        <v>581</v>
      </c>
      <c r="D12" s="333" t="s">
        <v>580</v>
      </c>
      <c r="E12" s="245" t="s">
        <v>604</v>
      </c>
      <c r="F12" s="267" t="s">
        <v>642</v>
      </c>
      <c r="G12" s="247" t="s">
        <v>582</v>
      </c>
      <c r="H12" s="248" t="s">
        <v>583</v>
      </c>
      <c r="I12" s="268" t="s">
        <v>584</v>
      </c>
      <c r="J12" s="248"/>
      <c r="K12" s="249"/>
      <c r="L12" s="249"/>
      <c r="M12" s="247"/>
      <c r="N12" s="257">
        <v>42865</v>
      </c>
      <c r="O12" s="268" t="s">
        <v>585</v>
      </c>
      <c r="P12" s="291">
        <v>42865</v>
      </c>
      <c r="Q12" s="276">
        <v>43961</v>
      </c>
      <c r="R12" s="251" t="s">
        <v>469</v>
      </c>
      <c r="S12" s="265">
        <v>1818000</v>
      </c>
      <c r="T12" s="265">
        <v>1818000</v>
      </c>
      <c r="U12" s="265"/>
      <c r="V12" s="268" t="s">
        <v>693</v>
      </c>
      <c r="W12" s="268" t="s">
        <v>588</v>
      </c>
      <c r="X12" s="264" t="s">
        <v>586</v>
      </c>
      <c r="Y12" s="264" t="s">
        <v>816</v>
      </c>
      <c r="Z12" s="334" t="s">
        <v>587</v>
      </c>
    </row>
    <row r="13" spans="1:26" ht="409.5">
      <c r="A13" s="243">
        <v>9</v>
      </c>
      <c r="B13" s="243">
        <v>39497</v>
      </c>
      <c r="C13" s="235" t="s">
        <v>18</v>
      </c>
      <c r="D13" s="333" t="s">
        <v>694</v>
      </c>
      <c r="E13" s="245" t="s">
        <v>695</v>
      </c>
      <c r="F13" s="287" t="s">
        <v>696</v>
      </c>
      <c r="G13" s="247" t="s">
        <v>697</v>
      </c>
      <c r="H13" s="248" t="s">
        <v>698</v>
      </c>
      <c r="I13" s="268" t="s">
        <v>699</v>
      </c>
      <c r="J13" s="248"/>
      <c r="K13" s="249"/>
      <c r="L13" s="249"/>
      <c r="M13" s="247" t="s">
        <v>700</v>
      </c>
      <c r="N13" s="257">
        <v>43678</v>
      </c>
      <c r="O13" s="268" t="s">
        <v>701</v>
      </c>
      <c r="P13" s="291">
        <v>43684</v>
      </c>
      <c r="Q13" s="276">
        <v>43873</v>
      </c>
      <c r="R13" s="251" t="s">
        <v>469</v>
      </c>
      <c r="S13" s="265">
        <v>20553.759999999998</v>
      </c>
      <c r="T13" s="265"/>
      <c r="U13" s="265"/>
      <c r="V13" s="268"/>
      <c r="W13" s="268"/>
      <c r="X13" s="264" t="s">
        <v>209</v>
      </c>
      <c r="Y13" s="264" t="s">
        <v>816</v>
      </c>
      <c r="Z13" s="334" t="s">
        <v>702</v>
      </c>
    </row>
    <row r="14" spans="1:26" ht="409.5" hidden="1">
      <c r="A14" s="243">
        <v>12</v>
      </c>
      <c r="B14" s="243"/>
      <c r="C14" s="235" t="s">
        <v>792</v>
      </c>
      <c r="D14" s="333" t="s">
        <v>802</v>
      </c>
      <c r="E14" s="245" t="s">
        <v>803</v>
      </c>
      <c r="F14" s="287" t="s">
        <v>804</v>
      </c>
      <c r="G14" s="247" t="s">
        <v>805</v>
      </c>
      <c r="H14" s="248" t="s">
        <v>806</v>
      </c>
      <c r="I14" s="268" t="s">
        <v>807</v>
      </c>
      <c r="J14" s="248"/>
      <c r="K14" s="249"/>
      <c r="L14" s="249"/>
      <c r="M14" s="247" t="s">
        <v>808</v>
      </c>
      <c r="N14" s="257">
        <v>43829</v>
      </c>
      <c r="O14" s="268" t="s">
        <v>809</v>
      </c>
      <c r="P14" s="291">
        <v>43829</v>
      </c>
      <c r="Q14" s="276">
        <v>43860</v>
      </c>
      <c r="R14" s="251" t="s">
        <v>469</v>
      </c>
      <c r="S14" s="265">
        <v>20000</v>
      </c>
      <c r="T14" s="265"/>
      <c r="U14" s="265"/>
      <c r="V14" s="268" t="s">
        <v>380</v>
      </c>
      <c r="W14" s="268" t="s">
        <v>380</v>
      </c>
      <c r="X14" s="264"/>
      <c r="Y14" s="264" t="s">
        <v>816</v>
      </c>
      <c r="Z14" s="334" t="s">
        <v>810</v>
      </c>
    </row>
    <row r="15" spans="1:26" ht="409.5" hidden="1">
      <c r="A15" s="243">
        <v>13</v>
      </c>
      <c r="B15" s="243">
        <v>37777</v>
      </c>
      <c r="C15" s="243" t="s">
        <v>18</v>
      </c>
      <c r="D15" s="260" t="s">
        <v>46</v>
      </c>
      <c r="E15" s="245" t="s">
        <v>143</v>
      </c>
      <c r="F15" s="246" t="s">
        <v>142</v>
      </c>
      <c r="G15" s="247" t="s">
        <v>27</v>
      </c>
      <c r="H15" s="248" t="s">
        <v>566</v>
      </c>
      <c r="I15" s="248" t="s">
        <v>400</v>
      </c>
      <c r="J15" s="248" t="s">
        <v>473</v>
      </c>
      <c r="K15" s="247" t="s">
        <v>472</v>
      </c>
      <c r="L15" s="249">
        <v>100</v>
      </c>
      <c r="M15" s="247" t="s">
        <v>474</v>
      </c>
      <c r="N15" s="247">
        <v>43403</v>
      </c>
      <c r="O15" s="247" t="s">
        <v>475</v>
      </c>
      <c r="P15" s="247">
        <v>43403</v>
      </c>
      <c r="Q15" s="250">
        <v>43768</v>
      </c>
      <c r="R15" s="251" t="s">
        <v>771</v>
      </c>
      <c r="S15" s="248" t="s">
        <v>471</v>
      </c>
      <c r="T15" s="252">
        <v>66547.25</v>
      </c>
      <c r="U15" s="252">
        <v>2262.3200000000002</v>
      </c>
      <c r="V15" s="248" t="s">
        <v>380</v>
      </c>
      <c r="W15" s="249" t="s">
        <v>498</v>
      </c>
      <c r="X15" s="249"/>
      <c r="Y15" s="249" t="s">
        <v>816</v>
      </c>
      <c r="Z15" s="265" t="s">
        <v>328</v>
      </c>
    </row>
    <row r="16" spans="1:26" ht="409.5">
      <c r="A16" s="243">
        <v>10</v>
      </c>
      <c r="B16" s="243">
        <v>40005</v>
      </c>
      <c r="C16" s="243" t="s">
        <v>18</v>
      </c>
      <c r="D16" s="260" t="s">
        <v>746</v>
      </c>
      <c r="E16" s="245" t="s">
        <v>747</v>
      </c>
      <c r="F16" s="246" t="s">
        <v>748</v>
      </c>
      <c r="G16" s="247" t="s">
        <v>650</v>
      </c>
      <c r="H16" s="248" t="s">
        <v>749</v>
      </c>
      <c r="I16" s="248" t="s">
        <v>750</v>
      </c>
      <c r="J16" s="248"/>
      <c r="K16" s="247"/>
      <c r="L16" s="249"/>
      <c r="M16" s="247" t="s">
        <v>751</v>
      </c>
      <c r="N16" s="247">
        <v>43769</v>
      </c>
      <c r="O16" s="247" t="s">
        <v>752</v>
      </c>
      <c r="P16" s="247">
        <v>43769</v>
      </c>
      <c r="Q16" s="250">
        <v>43951</v>
      </c>
      <c r="R16" s="251" t="s">
        <v>469</v>
      </c>
      <c r="S16" s="248" t="s">
        <v>753</v>
      </c>
      <c r="T16" s="252"/>
      <c r="U16" s="252"/>
      <c r="V16" s="248" t="s">
        <v>380</v>
      </c>
      <c r="W16" s="249" t="s">
        <v>380</v>
      </c>
      <c r="X16" s="249" t="s">
        <v>380</v>
      </c>
      <c r="Y16" s="249" t="s">
        <v>816</v>
      </c>
      <c r="Z16" s="265" t="s">
        <v>655</v>
      </c>
    </row>
    <row r="17" spans="1:26" ht="409.5" customHeight="1">
      <c r="A17" s="243">
        <v>11</v>
      </c>
      <c r="B17" s="243">
        <v>31885</v>
      </c>
      <c r="C17" s="243" t="s">
        <v>18</v>
      </c>
      <c r="D17" s="260" t="s">
        <v>59</v>
      </c>
      <c r="E17" s="245" t="s">
        <v>137</v>
      </c>
      <c r="F17" s="246" t="s">
        <v>683</v>
      </c>
      <c r="G17" s="247" t="s">
        <v>503</v>
      </c>
      <c r="H17" s="248" t="s">
        <v>577</v>
      </c>
      <c r="I17" s="248" t="s">
        <v>58</v>
      </c>
      <c r="J17" s="248" t="s">
        <v>504</v>
      </c>
      <c r="K17" s="247" t="s">
        <v>505</v>
      </c>
      <c r="L17" s="249">
        <v>100</v>
      </c>
      <c r="M17" s="247" t="s">
        <v>643</v>
      </c>
      <c r="N17" s="247">
        <v>42697</v>
      </c>
      <c r="O17" s="247" t="s">
        <v>506</v>
      </c>
      <c r="P17" s="247">
        <v>42697</v>
      </c>
      <c r="Q17" s="250">
        <v>44144</v>
      </c>
      <c r="R17" s="251" t="s">
        <v>469</v>
      </c>
      <c r="S17" s="248" t="s">
        <v>628</v>
      </c>
      <c r="T17" s="248" t="s">
        <v>629</v>
      </c>
      <c r="U17" s="248"/>
      <c r="V17" s="248" t="s">
        <v>770</v>
      </c>
      <c r="W17" s="249" t="s">
        <v>772</v>
      </c>
      <c r="X17" s="249" t="s">
        <v>498</v>
      </c>
      <c r="Y17" s="249" t="s">
        <v>816</v>
      </c>
      <c r="Z17" s="249" t="s">
        <v>409</v>
      </c>
    </row>
    <row r="18" spans="1:26" s="154" customFormat="1" ht="343.5" customHeight="1">
      <c r="A18" s="243">
        <v>12</v>
      </c>
      <c r="B18" s="249">
        <v>37380</v>
      </c>
      <c r="C18" s="243" t="s">
        <v>18</v>
      </c>
      <c r="D18" s="260" t="s">
        <v>307</v>
      </c>
      <c r="E18" s="245" t="s">
        <v>306</v>
      </c>
      <c r="F18" s="267" t="s">
        <v>308</v>
      </c>
      <c r="G18" s="247" t="s">
        <v>511</v>
      </c>
      <c r="H18" s="248" t="s">
        <v>578</v>
      </c>
      <c r="I18" s="248" t="s">
        <v>305</v>
      </c>
      <c r="J18" s="248" t="s">
        <v>485</v>
      </c>
      <c r="K18" s="247" t="s">
        <v>484</v>
      </c>
      <c r="L18" s="249">
        <v>100</v>
      </c>
      <c r="M18" s="247" t="s">
        <v>513</v>
      </c>
      <c r="N18" s="257">
        <v>43370</v>
      </c>
      <c r="O18" s="257" t="s">
        <v>514</v>
      </c>
      <c r="P18" s="257">
        <v>43370</v>
      </c>
      <c r="Q18" s="271">
        <v>44101</v>
      </c>
      <c r="R18" s="251" t="s">
        <v>469</v>
      </c>
      <c r="S18" s="248" t="s">
        <v>512</v>
      </c>
      <c r="T18" s="248" t="s">
        <v>512</v>
      </c>
      <c r="U18" s="248" t="s">
        <v>600</v>
      </c>
      <c r="V18" s="248" t="s">
        <v>732</v>
      </c>
      <c r="W18" s="243" t="s">
        <v>733</v>
      </c>
      <c r="X18" s="249" t="s">
        <v>498</v>
      </c>
      <c r="Y18" s="249" t="s">
        <v>816</v>
      </c>
      <c r="Z18" s="265" t="s">
        <v>333</v>
      </c>
    </row>
    <row r="19" spans="1:26" s="154" customFormat="1" ht="343.5" hidden="1" customHeight="1">
      <c r="A19" s="243">
        <v>17</v>
      </c>
      <c r="B19" s="249">
        <v>40353</v>
      </c>
      <c r="C19" s="243" t="s">
        <v>792</v>
      </c>
      <c r="D19" s="260" t="s">
        <v>793</v>
      </c>
      <c r="E19" s="245" t="s">
        <v>794</v>
      </c>
      <c r="F19" s="267" t="s">
        <v>795</v>
      </c>
      <c r="G19" s="247" t="s">
        <v>796</v>
      </c>
      <c r="H19" s="248" t="s">
        <v>797</v>
      </c>
      <c r="I19" s="248" t="s">
        <v>798</v>
      </c>
      <c r="J19" s="248"/>
      <c r="K19" s="247"/>
      <c r="L19" s="249"/>
      <c r="M19" s="247" t="s">
        <v>799</v>
      </c>
      <c r="N19" s="257">
        <v>43822</v>
      </c>
      <c r="O19" s="257" t="s">
        <v>800</v>
      </c>
      <c r="P19" s="257">
        <v>43822</v>
      </c>
      <c r="Q19" s="271">
        <v>43861</v>
      </c>
      <c r="R19" s="251" t="s">
        <v>469</v>
      </c>
      <c r="S19" s="248" t="s">
        <v>801</v>
      </c>
      <c r="T19" s="248"/>
      <c r="U19" s="248"/>
      <c r="V19" s="248" t="s">
        <v>380</v>
      </c>
      <c r="W19" s="243" t="s">
        <v>380</v>
      </c>
      <c r="X19" s="249" t="s">
        <v>380</v>
      </c>
      <c r="Y19" s="249" t="s">
        <v>816</v>
      </c>
      <c r="Z19" s="265" t="s">
        <v>791</v>
      </c>
    </row>
    <row r="20" spans="1:26" s="154" customFormat="1" ht="407.25" customHeight="1">
      <c r="A20" s="243">
        <v>13</v>
      </c>
      <c r="B20" s="249">
        <v>39050</v>
      </c>
      <c r="C20" s="243" t="s">
        <v>18</v>
      </c>
      <c r="D20" s="260" t="s">
        <v>670</v>
      </c>
      <c r="E20" s="245" t="s">
        <v>671</v>
      </c>
      <c r="F20" s="267" t="s">
        <v>672</v>
      </c>
      <c r="G20" s="247" t="s">
        <v>491</v>
      </c>
      <c r="H20" s="248" t="s">
        <v>673</v>
      </c>
      <c r="I20" s="248" t="s">
        <v>674</v>
      </c>
      <c r="J20" s="248"/>
      <c r="K20" s="247"/>
      <c r="L20" s="249"/>
      <c r="M20" s="247" t="s">
        <v>675</v>
      </c>
      <c r="N20" s="257">
        <v>43600</v>
      </c>
      <c r="O20" s="257" t="s">
        <v>676</v>
      </c>
      <c r="P20" s="257">
        <v>43600</v>
      </c>
      <c r="Q20" s="271">
        <v>43966</v>
      </c>
      <c r="R20" s="251" t="s">
        <v>469</v>
      </c>
      <c r="S20" s="248" t="s">
        <v>677</v>
      </c>
      <c r="T20" s="248"/>
      <c r="U20" s="248"/>
      <c r="V20" s="248" t="s">
        <v>755</v>
      </c>
      <c r="W20" s="243" t="s">
        <v>754</v>
      </c>
      <c r="X20" s="249" t="s">
        <v>515</v>
      </c>
      <c r="Y20" s="249" t="s">
        <v>816</v>
      </c>
      <c r="Z20" s="265" t="s">
        <v>678</v>
      </c>
    </row>
    <row r="21" spans="1:26" s="154" customFormat="1" ht="343.5" hidden="1" customHeight="1">
      <c r="A21" s="243">
        <v>19</v>
      </c>
      <c r="B21" s="249">
        <v>40291</v>
      </c>
      <c r="C21" s="243" t="s">
        <v>18</v>
      </c>
      <c r="D21" s="288" t="s">
        <v>775</v>
      </c>
      <c r="E21" s="245" t="s">
        <v>776</v>
      </c>
      <c r="F21" s="289" t="s">
        <v>778</v>
      </c>
      <c r="G21" s="268" t="s">
        <v>779</v>
      </c>
      <c r="H21" s="248" t="s">
        <v>780</v>
      </c>
      <c r="I21" s="268" t="s">
        <v>777</v>
      </c>
      <c r="J21" s="248"/>
      <c r="K21" s="290"/>
      <c r="L21" s="249"/>
      <c r="M21" s="290" t="s">
        <v>781</v>
      </c>
      <c r="N21" s="291">
        <v>43809</v>
      </c>
      <c r="O21" s="334" t="s">
        <v>782</v>
      </c>
      <c r="P21" s="291">
        <v>43809</v>
      </c>
      <c r="Q21" s="276">
        <v>43861</v>
      </c>
      <c r="R21" s="251" t="s">
        <v>544</v>
      </c>
      <c r="S21" s="292">
        <v>510000</v>
      </c>
      <c r="T21" s="292"/>
      <c r="U21" s="292"/>
      <c r="V21" s="290" t="s">
        <v>515</v>
      </c>
      <c r="W21" s="290" t="s">
        <v>498</v>
      </c>
      <c r="X21" s="268" t="s">
        <v>515</v>
      </c>
      <c r="Y21" s="268" t="s">
        <v>816</v>
      </c>
      <c r="Z21" s="268" t="s">
        <v>783</v>
      </c>
    </row>
    <row r="22" spans="1:26" s="154" customFormat="1" ht="407.25" hidden="1" customHeight="1">
      <c r="A22" s="243">
        <v>20</v>
      </c>
      <c r="B22" s="249">
        <v>39083</v>
      </c>
      <c r="C22" s="243" t="s">
        <v>18</v>
      </c>
      <c r="D22" s="260" t="s">
        <v>646</v>
      </c>
      <c r="E22" s="245" t="s">
        <v>647</v>
      </c>
      <c r="F22" s="267" t="s">
        <v>649</v>
      </c>
      <c r="G22" s="247" t="s">
        <v>650</v>
      </c>
      <c r="H22" s="248" t="s">
        <v>651</v>
      </c>
      <c r="I22" s="248" t="s">
        <v>652</v>
      </c>
      <c r="J22" s="248"/>
      <c r="K22" s="247"/>
      <c r="L22" s="249"/>
      <c r="M22" s="247" t="s">
        <v>718</v>
      </c>
      <c r="N22" s="257">
        <v>43600</v>
      </c>
      <c r="O22" s="257" t="s">
        <v>653</v>
      </c>
      <c r="P22" s="257">
        <v>43600</v>
      </c>
      <c r="Q22" s="271">
        <v>43784</v>
      </c>
      <c r="R22" s="251" t="s">
        <v>771</v>
      </c>
      <c r="S22" s="248" t="s">
        <v>719</v>
      </c>
      <c r="T22" s="248"/>
      <c r="U22" s="248"/>
      <c r="V22" s="248" t="s">
        <v>720</v>
      </c>
      <c r="W22" s="243" t="s">
        <v>721</v>
      </c>
      <c r="X22" s="249" t="s">
        <v>654</v>
      </c>
      <c r="Y22" s="249" t="s">
        <v>816</v>
      </c>
      <c r="Z22" s="265" t="s">
        <v>655</v>
      </c>
    </row>
    <row r="23" spans="1:26" ht="409.5" hidden="1">
      <c r="A23" s="243">
        <v>20</v>
      </c>
      <c r="B23" s="249">
        <v>39098</v>
      </c>
      <c r="C23" s="243" t="s">
        <v>18</v>
      </c>
      <c r="D23" s="260" t="s">
        <v>646</v>
      </c>
      <c r="E23" s="245" t="s">
        <v>648</v>
      </c>
      <c r="F23" s="267" t="s">
        <v>656</v>
      </c>
      <c r="G23" s="247" t="s">
        <v>657</v>
      </c>
      <c r="H23" s="248" t="s">
        <v>658</v>
      </c>
      <c r="I23" s="248" t="s">
        <v>659</v>
      </c>
      <c r="J23" s="248"/>
      <c r="K23" s="247"/>
      <c r="L23" s="249"/>
      <c r="M23" s="247" t="s">
        <v>660</v>
      </c>
      <c r="N23" s="257">
        <v>43600</v>
      </c>
      <c r="O23" s="257" t="s">
        <v>653</v>
      </c>
      <c r="P23" s="257">
        <v>43600</v>
      </c>
      <c r="Q23" s="271">
        <v>43830</v>
      </c>
      <c r="R23" s="251" t="s">
        <v>469</v>
      </c>
      <c r="S23" s="248" t="s">
        <v>661</v>
      </c>
      <c r="T23" s="248"/>
      <c r="U23" s="248"/>
      <c r="V23" s="248" t="s">
        <v>515</v>
      </c>
      <c r="W23" s="243" t="s">
        <v>515</v>
      </c>
      <c r="X23" s="249" t="s">
        <v>662</v>
      </c>
      <c r="Y23" s="249" t="s">
        <v>816</v>
      </c>
      <c r="Z23" s="265" t="s">
        <v>663</v>
      </c>
    </row>
    <row r="24" spans="1:26" ht="369" hidden="1">
      <c r="A24" s="243">
        <v>21</v>
      </c>
      <c r="B24" s="249">
        <v>37231</v>
      </c>
      <c r="C24" s="243" t="s">
        <v>18</v>
      </c>
      <c r="D24" s="260" t="s">
        <v>20</v>
      </c>
      <c r="E24" s="245" t="s">
        <v>43</v>
      </c>
      <c r="F24" s="267" t="s">
        <v>516</v>
      </c>
      <c r="G24" s="247" t="s">
        <v>501</v>
      </c>
      <c r="H24" s="248" t="s">
        <v>561</v>
      </c>
      <c r="I24" s="248" t="s">
        <v>555</v>
      </c>
      <c r="J24" s="248" t="s">
        <v>485</v>
      </c>
      <c r="K24" s="247" t="s">
        <v>484</v>
      </c>
      <c r="L24" s="249">
        <v>100</v>
      </c>
      <c r="M24" s="247" t="s">
        <v>517</v>
      </c>
      <c r="N24" s="257">
        <v>43349</v>
      </c>
      <c r="O24" s="257" t="s">
        <v>518</v>
      </c>
      <c r="P24" s="257">
        <v>43349</v>
      </c>
      <c r="Q24" s="271">
        <v>43529</v>
      </c>
      <c r="R24" s="251" t="s">
        <v>679</v>
      </c>
      <c r="S24" s="248" t="s">
        <v>519</v>
      </c>
      <c r="T24" s="248" t="s">
        <v>520</v>
      </c>
      <c r="U24" s="248" t="s">
        <v>601</v>
      </c>
      <c r="V24" s="248" t="s">
        <v>515</v>
      </c>
      <c r="W24" s="243" t="s">
        <v>515</v>
      </c>
      <c r="X24" s="268" t="s">
        <v>560</v>
      </c>
      <c r="Y24" s="268" t="s">
        <v>816</v>
      </c>
      <c r="Z24" s="243" t="s">
        <v>554</v>
      </c>
    </row>
    <row r="25" spans="1:26" ht="369.75">
      <c r="A25" s="243">
        <v>14</v>
      </c>
      <c r="B25" s="249">
        <v>38525</v>
      </c>
      <c r="C25" s="243" t="s">
        <v>18</v>
      </c>
      <c r="D25" s="288" t="s">
        <v>535</v>
      </c>
      <c r="E25" s="245" t="s">
        <v>43</v>
      </c>
      <c r="F25" s="289" t="s">
        <v>495</v>
      </c>
      <c r="G25" s="268" t="s">
        <v>501</v>
      </c>
      <c r="H25" s="248" t="s">
        <v>567</v>
      </c>
      <c r="I25" s="248" t="s">
        <v>428</v>
      </c>
      <c r="J25" s="248" t="s">
        <v>485</v>
      </c>
      <c r="K25" s="290" t="s">
        <v>484</v>
      </c>
      <c r="L25" s="249">
        <v>100</v>
      </c>
      <c r="M25" s="290" t="s">
        <v>497</v>
      </c>
      <c r="N25" s="291">
        <v>43487</v>
      </c>
      <c r="O25" s="334" t="s">
        <v>499</v>
      </c>
      <c r="P25" s="291">
        <v>43487</v>
      </c>
      <c r="Q25" s="276">
        <v>44217</v>
      </c>
      <c r="R25" s="251" t="s">
        <v>469</v>
      </c>
      <c r="S25" s="292">
        <v>89321.279999999999</v>
      </c>
      <c r="T25" s="292">
        <v>89321.279999999999</v>
      </c>
      <c r="U25" s="292">
        <v>0</v>
      </c>
      <c r="V25" s="290" t="s">
        <v>817</v>
      </c>
      <c r="W25" s="290" t="s">
        <v>819</v>
      </c>
      <c r="X25" s="268" t="s">
        <v>569</v>
      </c>
      <c r="Y25" s="268"/>
      <c r="Z25" s="268" t="s">
        <v>774</v>
      </c>
    </row>
    <row r="26" spans="1:26" ht="409.5" hidden="1">
      <c r="A26" s="243">
        <v>22</v>
      </c>
      <c r="B26" s="243">
        <v>32876</v>
      </c>
      <c r="C26" s="243" t="s">
        <v>18</v>
      </c>
      <c r="D26" s="260" t="s">
        <v>33</v>
      </c>
      <c r="E26" s="245" t="s">
        <v>144</v>
      </c>
      <c r="F26" s="263" t="s">
        <v>534</v>
      </c>
      <c r="G26" s="247" t="s">
        <v>34</v>
      </c>
      <c r="H26" s="248" t="s">
        <v>575</v>
      </c>
      <c r="I26" s="248" t="s">
        <v>32</v>
      </c>
      <c r="J26" s="248" t="s">
        <v>485</v>
      </c>
      <c r="K26" s="247" t="s">
        <v>484</v>
      </c>
      <c r="L26" s="249">
        <v>100</v>
      </c>
      <c r="M26" s="247" t="s">
        <v>486</v>
      </c>
      <c r="N26" s="247">
        <v>41788</v>
      </c>
      <c r="O26" s="247" t="s">
        <v>487</v>
      </c>
      <c r="P26" s="247">
        <v>41788</v>
      </c>
      <c r="Q26" s="250">
        <v>43614</v>
      </c>
      <c r="R26" s="251" t="s">
        <v>680</v>
      </c>
      <c r="S26" s="248" t="s">
        <v>488</v>
      </c>
      <c r="T26" s="252">
        <v>76472.289999999994</v>
      </c>
      <c r="U26" s="252">
        <v>880860.52</v>
      </c>
      <c r="V26" s="248" t="s">
        <v>490</v>
      </c>
      <c r="W26" s="249" t="s">
        <v>489</v>
      </c>
      <c r="X26" s="268" t="s">
        <v>576</v>
      </c>
      <c r="Y26" s="268"/>
      <c r="Z26" s="249" t="s">
        <v>343</v>
      </c>
    </row>
    <row r="27" spans="1:26" ht="409.5" hidden="1">
      <c r="A27" s="243">
        <v>23</v>
      </c>
      <c r="B27" s="243">
        <v>38895</v>
      </c>
      <c r="C27" s="243" t="s">
        <v>18</v>
      </c>
      <c r="D27" s="260" t="s">
        <v>711</v>
      </c>
      <c r="E27" s="245" t="s">
        <v>713</v>
      </c>
      <c r="F27" s="263" t="s">
        <v>714</v>
      </c>
      <c r="G27" s="247" t="s">
        <v>717</v>
      </c>
      <c r="H27" s="248" t="s">
        <v>734</v>
      </c>
      <c r="I27" s="248" t="s">
        <v>712</v>
      </c>
      <c r="J27" s="248"/>
      <c r="K27" s="247"/>
      <c r="L27" s="249"/>
      <c r="M27" s="247" t="s">
        <v>735</v>
      </c>
      <c r="N27" s="247">
        <v>43755</v>
      </c>
      <c r="O27" s="247" t="s">
        <v>736</v>
      </c>
      <c r="P27" s="247">
        <v>43755</v>
      </c>
      <c r="Q27" s="250">
        <v>43830</v>
      </c>
      <c r="R27" s="251" t="s">
        <v>771</v>
      </c>
      <c r="S27" s="248" t="s">
        <v>716</v>
      </c>
      <c r="T27" s="252"/>
      <c r="U27" s="252"/>
      <c r="V27" s="248" t="s">
        <v>515</v>
      </c>
      <c r="W27" s="249" t="s">
        <v>515</v>
      </c>
      <c r="X27" s="268" t="s">
        <v>515</v>
      </c>
      <c r="Y27" s="268"/>
      <c r="Z27" s="249" t="s">
        <v>715</v>
      </c>
    </row>
    <row r="28" spans="1:26" ht="353.25" hidden="1" customHeight="1">
      <c r="A28" s="243">
        <v>24</v>
      </c>
      <c r="B28" s="243">
        <v>31630</v>
      </c>
      <c r="C28" s="243" t="s">
        <v>18</v>
      </c>
      <c r="D28" s="260" t="s">
        <v>28</v>
      </c>
      <c r="E28" s="245" t="s">
        <v>141</v>
      </c>
      <c r="F28" s="246" t="s">
        <v>682</v>
      </c>
      <c r="G28" s="247" t="s">
        <v>533</v>
      </c>
      <c r="H28" s="248" t="s">
        <v>573</v>
      </c>
      <c r="I28" s="248" t="s">
        <v>151</v>
      </c>
      <c r="J28" s="248" t="s">
        <v>476</v>
      </c>
      <c r="K28" s="247" t="s">
        <v>477</v>
      </c>
      <c r="L28" s="249">
        <v>100</v>
      </c>
      <c r="M28" s="247" t="s">
        <v>481</v>
      </c>
      <c r="N28" s="247">
        <v>41928</v>
      </c>
      <c r="O28" s="247" t="s">
        <v>478</v>
      </c>
      <c r="P28" s="247">
        <v>41928</v>
      </c>
      <c r="Q28" s="250">
        <v>43693</v>
      </c>
      <c r="R28" s="251" t="s">
        <v>771</v>
      </c>
      <c r="S28" s="248" t="s">
        <v>479</v>
      </c>
      <c r="T28" s="248" t="s">
        <v>483</v>
      </c>
      <c r="U28" s="248" t="s">
        <v>602</v>
      </c>
      <c r="V28" s="248" t="s">
        <v>480</v>
      </c>
      <c r="W28" s="249" t="s">
        <v>482</v>
      </c>
      <c r="X28" s="335" t="s">
        <v>574</v>
      </c>
      <c r="Y28" s="335"/>
      <c r="Z28" s="249" t="s">
        <v>557</v>
      </c>
    </row>
    <row r="29" spans="1:26" ht="353.25" hidden="1" customHeight="1">
      <c r="A29" s="243">
        <v>25</v>
      </c>
      <c r="B29" s="243">
        <v>34463</v>
      </c>
      <c r="C29" s="243" t="s">
        <v>18</v>
      </c>
      <c r="D29" s="333" t="s">
        <v>537</v>
      </c>
      <c r="E29" s="245" t="s">
        <v>162</v>
      </c>
      <c r="F29" s="267" t="s">
        <v>684</v>
      </c>
      <c r="G29" s="247" t="s">
        <v>491</v>
      </c>
      <c r="H29" s="248" t="s">
        <v>571</v>
      </c>
      <c r="I29" s="248" t="s">
        <v>161</v>
      </c>
      <c r="J29" s="248" t="s">
        <v>492</v>
      </c>
      <c r="K29" s="247" t="s">
        <v>484</v>
      </c>
      <c r="L29" s="249">
        <v>100</v>
      </c>
      <c r="M29" s="247" t="s">
        <v>493</v>
      </c>
      <c r="N29" s="257">
        <v>42773</v>
      </c>
      <c r="O29" s="268" t="s">
        <v>494</v>
      </c>
      <c r="P29" s="291">
        <v>42773</v>
      </c>
      <c r="Q29" s="276">
        <v>43855</v>
      </c>
      <c r="R29" s="251" t="s">
        <v>823</v>
      </c>
      <c r="S29" s="248" t="s">
        <v>813</v>
      </c>
      <c r="T29" s="252">
        <v>1139531.6299999999</v>
      </c>
      <c r="U29" s="252">
        <v>2799622.73</v>
      </c>
      <c r="V29" s="268" t="s">
        <v>811</v>
      </c>
      <c r="W29" s="268" t="s">
        <v>812</v>
      </c>
      <c r="X29" s="268" t="s">
        <v>572</v>
      </c>
      <c r="Y29" s="268" t="s">
        <v>816</v>
      </c>
      <c r="Z29" s="265" t="s">
        <v>589</v>
      </c>
    </row>
    <row r="30" spans="1:26" ht="307.5" hidden="1">
      <c r="A30" s="243">
        <v>26</v>
      </c>
      <c r="B30" s="243"/>
      <c r="C30" s="243" t="s">
        <v>18</v>
      </c>
      <c r="D30" s="333" t="s">
        <v>631</v>
      </c>
      <c r="E30" s="245" t="s">
        <v>129</v>
      </c>
      <c r="F30" s="267" t="s">
        <v>703</v>
      </c>
      <c r="G30" s="247" t="s">
        <v>704</v>
      </c>
      <c r="H30" s="248" t="s">
        <v>705</v>
      </c>
      <c r="I30" s="248" t="s">
        <v>706</v>
      </c>
      <c r="J30" s="248"/>
      <c r="K30" s="247"/>
      <c r="L30" s="249"/>
      <c r="M30" s="247" t="s">
        <v>710</v>
      </c>
      <c r="N30" s="257">
        <v>43699</v>
      </c>
      <c r="O30" s="268" t="s">
        <v>707</v>
      </c>
      <c r="P30" s="291">
        <v>43699</v>
      </c>
      <c r="Q30" s="276">
        <v>43773</v>
      </c>
      <c r="R30" s="251" t="s">
        <v>771</v>
      </c>
      <c r="S30" s="248" t="s">
        <v>708</v>
      </c>
      <c r="T30" s="252"/>
      <c r="U30" s="252"/>
      <c r="V30" s="268" t="s">
        <v>209</v>
      </c>
      <c r="W30" s="268" t="s">
        <v>515</v>
      </c>
      <c r="X30" s="268" t="s">
        <v>209</v>
      </c>
      <c r="Y30" s="268"/>
      <c r="Z30" s="265" t="s">
        <v>709</v>
      </c>
    </row>
    <row r="31" spans="1:26" ht="285" customHeight="1">
      <c r="A31" s="243">
        <v>15</v>
      </c>
      <c r="B31" s="243">
        <v>38920</v>
      </c>
      <c r="C31" s="243" t="s">
        <v>18</v>
      </c>
      <c r="D31" s="333" t="s">
        <v>631</v>
      </c>
      <c r="E31" s="245" t="s">
        <v>129</v>
      </c>
      <c r="F31" s="238" t="s">
        <v>644</v>
      </c>
      <c r="G31" s="236" t="s">
        <v>633</v>
      </c>
      <c r="H31" s="248" t="s">
        <v>632</v>
      </c>
      <c r="I31" s="248" t="s">
        <v>634</v>
      </c>
      <c r="J31" s="248" t="s">
        <v>635</v>
      </c>
      <c r="K31" s="247" t="s">
        <v>484</v>
      </c>
      <c r="L31" s="249">
        <v>100</v>
      </c>
      <c r="M31" s="247" t="s">
        <v>636</v>
      </c>
      <c r="N31" s="257">
        <v>43572</v>
      </c>
      <c r="O31" s="268" t="s">
        <v>637</v>
      </c>
      <c r="P31" s="291">
        <v>43572</v>
      </c>
      <c r="Q31" s="276">
        <v>43938</v>
      </c>
      <c r="R31" s="251" t="s">
        <v>469</v>
      </c>
      <c r="S31" s="248" t="s">
        <v>638</v>
      </c>
      <c r="T31" s="248" t="s">
        <v>638</v>
      </c>
      <c r="U31" s="252"/>
      <c r="V31" s="268" t="s">
        <v>498</v>
      </c>
      <c r="W31" s="268" t="s">
        <v>559</v>
      </c>
      <c r="X31" s="268" t="s">
        <v>639</v>
      </c>
      <c r="Y31" s="268" t="s">
        <v>816</v>
      </c>
      <c r="Z31" s="265" t="s">
        <v>640</v>
      </c>
    </row>
    <row r="32" spans="1:26" ht="228.75" hidden="1">
      <c r="A32" s="243">
        <v>28</v>
      </c>
      <c r="B32" s="243">
        <v>39097</v>
      </c>
      <c r="C32" s="243" t="s">
        <v>18</v>
      </c>
      <c r="D32" s="333" t="s">
        <v>631</v>
      </c>
      <c r="E32" s="245" t="s">
        <v>664</v>
      </c>
      <c r="F32" s="238" t="s">
        <v>681</v>
      </c>
      <c r="G32" s="236" t="s">
        <v>665</v>
      </c>
      <c r="H32" s="248" t="s">
        <v>666</v>
      </c>
      <c r="I32" s="248" t="s">
        <v>659</v>
      </c>
      <c r="J32" s="248"/>
      <c r="K32" s="247"/>
      <c r="L32" s="249"/>
      <c r="M32" s="247" t="s">
        <v>667</v>
      </c>
      <c r="N32" s="257">
        <v>43600</v>
      </c>
      <c r="O32" s="268" t="s">
        <v>653</v>
      </c>
      <c r="P32" s="291">
        <v>43600</v>
      </c>
      <c r="Q32" s="276">
        <v>43830</v>
      </c>
      <c r="R32" s="251" t="s">
        <v>469</v>
      </c>
      <c r="S32" s="248" t="s">
        <v>668</v>
      </c>
      <c r="T32" s="248"/>
      <c r="U32" s="252"/>
      <c r="V32" s="268" t="s">
        <v>515</v>
      </c>
      <c r="W32" s="268" t="s">
        <v>498</v>
      </c>
      <c r="X32" s="268" t="s">
        <v>669</v>
      </c>
      <c r="Y32" s="268"/>
      <c r="Z32" s="265" t="s">
        <v>663</v>
      </c>
    </row>
    <row r="33" spans="1:27" ht="288.75" hidden="1" customHeight="1">
      <c r="A33" s="243">
        <v>29</v>
      </c>
      <c r="B33" s="243">
        <v>38453</v>
      </c>
      <c r="C33" s="243" t="s">
        <v>18</v>
      </c>
      <c r="D33" s="254" t="s">
        <v>538</v>
      </c>
      <c r="E33" s="245" t="s">
        <v>79</v>
      </c>
      <c r="F33" s="255" t="s">
        <v>548</v>
      </c>
      <c r="G33" s="268" t="s">
        <v>540</v>
      </c>
      <c r="H33" s="248" t="s">
        <v>563</v>
      </c>
      <c r="I33" s="290" t="s">
        <v>556</v>
      </c>
      <c r="J33" s="256">
        <v>1.339262192831E+16</v>
      </c>
      <c r="K33" s="247" t="s">
        <v>484</v>
      </c>
      <c r="L33" s="248" t="s">
        <v>541</v>
      </c>
      <c r="M33" s="247" t="s">
        <v>542</v>
      </c>
      <c r="N33" s="247">
        <v>43461</v>
      </c>
      <c r="O33" s="247" t="s">
        <v>543</v>
      </c>
      <c r="P33" s="257">
        <v>43461</v>
      </c>
      <c r="Q33" s="330">
        <v>43826</v>
      </c>
      <c r="R33" s="291" t="s">
        <v>544</v>
      </c>
      <c r="S33" s="292">
        <v>195412.34</v>
      </c>
      <c r="T33" s="292">
        <v>195412.34</v>
      </c>
      <c r="U33" s="292">
        <v>194823.02</v>
      </c>
      <c r="V33" s="248" t="s">
        <v>209</v>
      </c>
      <c r="W33" s="252" t="s">
        <v>498</v>
      </c>
      <c r="X33" s="252" t="s">
        <v>498</v>
      </c>
      <c r="Y33" s="252"/>
      <c r="Z33" s="334" t="s">
        <v>399</v>
      </c>
    </row>
    <row r="34" spans="1:27" ht="288.75" customHeight="1">
      <c r="A34" s="243">
        <v>16</v>
      </c>
      <c r="B34" s="249">
        <v>38524</v>
      </c>
      <c r="C34" s="243" t="s">
        <v>18</v>
      </c>
      <c r="D34" s="288" t="s">
        <v>536</v>
      </c>
      <c r="E34" s="245" t="s">
        <v>605</v>
      </c>
      <c r="F34" s="289" t="s">
        <v>496</v>
      </c>
      <c r="G34" s="268" t="s">
        <v>502</v>
      </c>
      <c r="H34" s="248" t="s">
        <v>568</v>
      </c>
      <c r="I34" s="268" t="s">
        <v>428</v>
      </c>
      <c r="J34" s="248" t="s">
        <v>485</v>
      </c>
      <c r="K34" s="290" t="s">
        <v>484</v>
      </c>
      <c r="L34" s="249">
        <v>100</v>
      </c>
      <c r="M34" s="290" t="s">
        <v>500</v>
      </c>
      <c r="N34" s="291">
        <v>43487</v>
      </c>
      <c r="O34" s="334" t="s">
        <v>499</v>
      </c>
      <c r="P34" s="291">
        <v>43487</v>
      </c>
      <c r="Q34" s="276">
        <v>44217</v>
      </c>
      <c r="R34" s="251" t="s">
        <v>469</v>
      </c>
      <c r="S34" s="292">
        <v>166584.37</v>
      </c>
      <c r="T34" s="292">
        <v>166584.37</v>
      </c>
      <c r="U34" s="292">
        <v>0</v>
      </c>
      <c r="V34" s="290" t="s">
        <v>818</v>
      </c>
      <c r="W34" s="290" t="s">
        <v>820</v>
      </c>
      <c r="X34" s="268" t="s">
        <v>570</v>
      </c>
      <c r="Y34" s="268" t="s">
        <v>816</v>
      </c>
      <c r="Z34" s="268" t="s">
        <v>774</v>
      </c>
    </row>
    <row r="35" spans="1:27" ht="308.25" hidden="1">
      <c r="A35" s="243">
        <v>31</v>
      </c>
      <c r="B35" s="249">
        <v>40297</v>
      </c>
      <c r="C35" s="243" t="s">
        <v>18</v>
      </c>
      <c r="D35" s="266" t="s">
        <v>784</v>
      </c>
      <c r="E35" s="245" t="s">
        <v>785</v>
      </c>
      <c r="F35" s="272" t="s">
        <v>778</v>
      </c>
      <c r="G35" s="166" t="s">
        <v>786</v>
      </c>
      <c r="H35" s="248" t="s">
        <v>787</v>
      </c>
      <c r="I35" s="166" t="s">
        <v>788</v>
      </c>
      <c r="J35" s="248"/>
      <c r="K35" s="273"/>
      <c r="L35" s="249"/>
      <c r="M35" s="273" t="s">
        <v>789</v>
      </c>
      <c r="N35" s="258">
        <v>43809</v>
      </c>
      <c r="O35" s="270" t="s">
        <v>790</v>
      </c>
      <c r="P35" s="258">
        <v>43809</v>
      </c>
      <c r="Q35" s="269">
        <v>43861</v>
      </c>
      <c r="R35" s="251" t="s">
        <v>544</v>
      </c>
      <c r="S35" s="259">
        <v>145000</v>
      </c>
      <c r="T35" s="259"/>
      <c r="U35" s="259"/>
      <c r="V35" s="273" t="s">
        <v>515</v>
      </c>
      <c r="W35" s="273" t="s">
        <v>498</v>
      </c>
      <c r="X35" s="166" t="s">
        <v>515</v>
      </c>
      <c r="Y35" s="166"/>
      <c r="Z35" s="166" t="s">
        <v>791</v>
      </c>
    </row>
    <row r="36" spans="1:27">
      <c r="A36" s="320" t="s">
        <v>591</v>
      </c>
      <c r="B36" s="320"/>
      <c r="C36" s="320"/>
      <c r="D36" s="320"/>
      <c r="E36" s="320"/>
      <c r="F36" s="320"/>
      <c r="G36" s="320"/>
      <c r="H36" s="320"/>
      <c r="I36" s="320"/>
      <c r="J36" s="320"/>
      <c r="K36" s="320"/>
      <c r="L36" s="320"/>
      <c r="M36" s="320"/>
      <c r="N36" s="320"/>
      <c r="O36" s="320"/>
      <c r="P36" s="320"/>
      <c r="Q36" s="320"/>
      <c r="R36" s="320"/>
      <c r="S36" s="320"/>
      <c r="T36" s="320"/>
      <c r="U36" s="320"/>
      <c r="V36" s="320"/>
      <c r="W36" s="320"/>
      <c r="X36" s="274"/>
      <c r="Y36" s="274"/>
      <c r="Z36" s="275"/>
    </row>
    <row r="37" spans="1:27" ht="409.6" customHeight="1">
      <c r="A37" s="239" t="s">
        <v>468</v>
      </c>
      <c r="B37" s="239" t="s">
        <v>467</v>
      </c>
      <c r="C37" s="239" t="s">
        <v>457</v>
      </c>
      <c r="D37" s="239" t="s">
        <v>7</v>
      </c>
      <c r="E37" s="239" t="s">
        <v>6</v>
      </c>
      <c r="F37" s="240" t="s">
        <v>8</v>
      </c>
      <c r="G37" s="241" t="s">
        <v>13</v>
      </c>
      <c r="H37" s="241" t="s">
        <v>558</v>
      </c>
      <c r="I37" s="241" t="s">
        <v>550</v>
      </c>
      <c r="J37" s="241" t="s">
        <v>458</v>
      </c>
      <c r="K37" s="241" t="s">
        <v>459</v>
      </c>
      <c r="L37" s="241" t="s">
        <v>460</v>
      </c>
      <c r="M37" s="241" t="s">
        <v>470</v>
      </c>
      <c r="N37" s="239" t="s">
        <v>9</v>
      </c>
      <c r="O37" s="239" t="s">
        <v>461</v>
      </c>
      <c r="P37" s="239" t="s">
        <v>10</v>
      </c>
      <c r="Q37" s="239" t="s">
        <v>11</v>
      </c>
      <c r="R37" s="239" t="s">
        <v>462</v>
      </c>
      <c r="S37" s="242" t="s">
        <v>463</v>
      </c>
      <c r="T37" s="239" t="s">
        <v>464</v>
      </c>
      <c r="U37" s="239" t="s">
        <v>598</v>
      </c>
      <c r="V37" s="242" t="s">
        <v>465</v>
      </c>
      <c r="W37" s="240" t="s">
        <v>466</v>
      </c>
      <c r="X37" s="241" t="s">
        <v>207</v>
      </c>
      <c r="Y37" s="241"/>
      <c r="Z37" s="240" t="s">
        <v>551</v>
      </c>
    </row>
    <row r="38" spans="1:27" ht="409.5" hidden="1">
      <c r="A38" s="282">
        <v>1</v>
      </c>
      <c r="B38" s="282">
        <v>38634</v>
      </c>
      <c r="C38" s="282" t="s">
        <v>18</v>
      </c>
      <c r="D38" s="281" t="s">
        <v>685</v>
      </c>
      <c r="E38" s="282" t="s">
        <v>686</v>
      </c>
      <c r="F38" s="286" t="s">
        <v>687</v>
      </c>
      <c r="G38" s="284" t="s">
        <v>688</v>
      </c>
      <c r="H38" s="284">
        <v>43466</v>
      </c>
      <c r="I38" s="284" t="s">
        <v>689</v>
      </c>
      <c r="J38" s="284"/>
      <c r="K38" s="284"/>
      <c r="L38" s="284"/>
      <c r="M38" s="284" t="s">
        <v>690</v>
      </c>
      <c r="N38" s="284">
        <v>43619</v>
      </c>
      <c r="O38" s="282" t="s">
        <v>691</v>
      </c>
      <c r="P38" s="284">
        <v>43619</v>
      </c>
      <c r="Q38" s="284">
        <v>43830</v>
      </c>
      <c r="R38" s="282" t="s">
        <v>771</v>
      </c>
      <c r="S38" s="285" t="s">
        <v>692</v>
      </c>
      <c r="T38" s="282"/>
      <c r="U38" s="282"/>
      <c r="V38" s="285" t="s">
        <v>515</v>
      </c>
      <c r="W38" s="283" t="s">
        <v>498</v>
      </c>
      <c r="X38" s="284" t="s">
        <v>209</v>
      </c>
      <c r="Y38" s="284"/>
      <c r="Z38" s="282" t="s">
        <v>553</v>
      </c>
      <c r="AA38" s="133"/>
    </row>
    <row r="39" spans="1:27" ht="409.5" hidden="1">
      <c r="A39" s="243">
        <v>2</v>
      </c>
      <c r="B39" s="243">
        <v>37494</v>
      </c>
      <c r="C39" s="243" t="s">
        <v>18</v>
      </c>
      <c r="D39" s="237" t="s">
        <v>606</v>
      </c>
      <c r="E39" s="245" t="s">
        <v>607</v>
      </c>
      <c r="F39" s="246" t="s">
        <v>608</v>
      </c>
      <c r="G39" s="247" t="s">
        <v>609</v>
      </c>
      <c r="H39" s="248" t="s">
        <v>568</v>
      </c>
      <c r="I39" s="248" t="s">
        <v>610</v>
      </c>
      <c r="J39" s="248" t="s">
        <v>485</v>
      </c>
      <c r="K39" s="247" t="s">
        <v>611</v>
      </c>
      <c r="L39" s="249">
        <v>100</v>
      </c>
      <c r="M39" s="247" t="s">
        <v>613</v>
      </c>
      <c r="N39" s="247">
        <v>43486</v>
      </c>
      <c r="O39" s="247" t="s">
        <v>612</v>
      </c>
      <c r="P39" s="247">
        <v>43486</v>
      </c>
      <c r="Q39" s="250">
        <v>43831</v>
      </c>
      <c r="R39" s="251" t="s">
        <v>771</v>
      </c>
      <c r="S39" s="248" t="s">
        <v>614</v>
      </c>
      <c r="T39" s="248" t="s">
        <v>614</v>
      </c>
      <c r="U39" s="248" t="s">
        <v>618</v>
      </c>
      <c r="V39" s="248" t="s">
        <v>617</v>
      </c>
      <c r="W39" s="249" t="s">
        <v>615</v>
      </c>
      <c r="X39" s="249" t="s">
        <v>498</v>
      </c>
      <c r="Y39" s="249"/>
      <c r="Z39" s="249" t="s">
        <v>616</v>
      </c>
      <c r="AA39" s="133"/>
    </row>
    <row r="40" spans="1:27" ht="307.5">
      <c r="A40" s="282">
        <v>1</v>
      </c>
      <c r="B40" s="282"/>
      <c r="C40" s="282" t="s">
        <v>18</v>
      </c>
      <c r="D40" s="281" t="s">
        <v>768</v>
      </c>
      <c r="E40" s="282" t="s">
        <v>769</v>
      </c>
      <c r="F40" s="286" t="s">
        <v>767</v>
      </c>
      <c r="G40" s="284" t="s">
        <v>759</v>
      </c>
      <c r="H40" s="284">
        <v>43525</v>
      </c>
      <c r="I40" s="284" t="s">
        <v>760</v>
      </c>
      <c r="J40" s="284"/>
      <c r="K40" s="284"/>
      <c r="L40" s="284"/>
      <c r="M40" s="284" t="s">
        <v>766</v>
      </c>
      <c r="N40" s="284">
        <v>43780</v>
      </c>
      <c r="O40" s="282" t="s">
        <v>773</v>
      </c>
      <c r="P40" s="284">
        <v>43780</v>
      </c>
      <c r="Q40" s="284">
        <v>43890</v>
      </c>
      <c r="R40" s="282" t="s">
        <v>469</v>
      </c>
      <c r="S40" s="285" t="s">
        <v>765</v>
      </c>
      <c r="T40" s="282"/>
      <c r="U40" s="282"/>
      <c r="V40" s="285" t="s">
        <v>380</v>
      </c>
      <c r="W40" s="283" t="s">
        <v>380</v>
      </c>
      <c r="X40" s="284" t="s">
        <v>380</v>
      </c>
      <c r="Y40" s="284" t="s">
        <v>816</v>
      </c>
      <c r="Z40" s="282" t="s">
        <v>764</v>
      </c>
      <c r="AA40" s="133"/>
    </row>
    <row r="41" spans="1:27" ht="409.5">
      <c r="A41" s="282">
        <v>2</v>
      </c>
      <c r="B41" s="282"/>
      <c r="C41" s="282" t="s">
        <v>18</v>
      </c>
      <c r="D41" s="281" t="s">
        <v>756</v>
      </c>
      <c r="E41" s="282" t="s">
        <v>757</v>
      </c>
      <c r="F41" s="286" t="s">
        <v>758</v>
      </c>
      <c r="G41" s="284" t="s">
        <v>759</v>
      </c>
      <c r="H41" s="284">
        <v>43556</v>
      </c>
      <c r="I41" s="284" t="s">
        <v>760</v>
      </c>
      <c r="J41" s="284"/>
      <c r="K41" s="284"/>
      <c r="L41" s="284"/>
      <c r="M41" s="284" t="s">
        <v>761</v>
      </c>
      <c r="N41" s="284">
        <v>43773</v>
      </c>
      <c r="O41" s="282" t="s">
        <v>762</v>
      </c>
      <c r="P41" s="284">
        <v>43773</v>
      </c>
      <c r="Q41" s="284">
        <v>43890</v>
      </c>
      <c r="R41" s="282" t="s">
        <v>469</v>
      </c>
      <c r="S41" s="285" t="s">
        <v>763</v>
      </c>
      <c r="T41" s="282"/>
      <c r="U41" s="282"/>
      <c r="V41" s="285" t="s">
        <v>380</v>
      </c>
      <c r="W41" s="283" t="s">
        <v>380</v>
      </c>
      <c r="X41" s="284" t="s">
        <v>380</v>
      </c>
      <c r="Y41" s="284" t="s">
        <v>816</v>
      </c>
      <c r="Z41" s="282" t="s">
        <v>764</v>
      </c>
      <c r="AA41" s="133"/>
    </row>
    <row r="42" spans="1:27">
      <c r="A42" s="232"/>
      <c r="B42" s="233"/>
      <c r="C42" s="232"/>
      <c r="D42" s="232"/>
      <c r="E42" s="232"/>
      <c r="F42" s="133"/>
      <c r="G42" s="133"/>
      <c r="H42" s="133"/>
      <c r="I42" s="133"/>
      <c r="J42" s="133"/>
      <c r="K42" s="133"/>
      <c r="L42" s="133"/>
      <c r="M42" s="133"/>
      <c r="N42" s="133"/>
      <c r="O42" s="133"/>
      <c r="P42" s="133"/>
      <c r="Q42" s="231"/>
      <c r="R42" s="231"/>
      <c r="S42" s="231"/>
      <c r="T42" s="133"/>
      <c r="U42" s="133"/>
      <c r="V42" s="133"/>
      <c r="W42" s="133"/>
      <c r="X42" s="133"/>
      <c r="Y42" s="133"/>
      <c r="Z42" s="133"/>
      <c r="AA42" s="133"/>
    </row>
    <row r="43" spans="1:27">
      <c r="A43" s="232"/>
      <c r="B43" s="233"/>
      <c r="C43" s="232"/>
      <c r="D43" s="232"/>
      <c r="E43" s="232"/>
      <c r="F43" s="133"/>
      <c r="G43" s="133"/>
      <c r="H43" s="133"/>
      <c r="I43" s="133"/>
      <c r="J43" s="133"/>
      <c r="K43" s="133"/>
      <c r="L43" s="133"/>
      <c r="M43" s="133"/>
      <c r="N43" s="133"/>
      <c r="O43" s="133"/>
      <c r="P43" s="133"/>
      <c r="Q43" s="231"/>
      <c r="R43" s="231"/>
      <c r="S43" s="231"/>
      <c r="T43" s="133"/>
      <c r="U43" s="133"/>
      <c r="V43" s="133"/>
      <c r="W43" s="133"/>
      <c r="X43" s="133"/>
      <c r="Y43" s="133"/>
      <c r="Z43" s="133"/>
      <c r="AA43" s="133"/>
    </row>
    <row r="44" spans="1:27">
      <c r="A44" s="232"/>
      <c r="B44" s="233"/>
      <c r="C44" s="232"/>
      <c r="D44" s="232"/>
      <c r="E44" s="232"/>
      <c r="F44" s="133"/>
      <c r="G44" s="133"/>
      <c r="H44" s="133"/>
      <c r="I44" s="133"/>
      <c r="J44" s="133"/>
      <c r="K44" s="133"/>
      <c r="L44" s="133"/>
      <c r="M44" s="133"/>
      <c r="N44" s="133"/>
      <c r="O44" s="133"/>
      <c r="P44" s="133"/>
      <c r="Q44" s="231"/>
      <c r="R44" s="231"/>
      <c r="S44" s="231"/>
      <c r="T44" s="133"/>
      <c r="U44" s="133"/>
      <c r="V44" s="133"/>
      <c r="W44" s="133"/>
      <c r="X44" s="133"/>
      <c r="Y44" s="133"/>
      <c r="Z44" s="133"/>
      <c r="AA44" s="133"/>
    </row>
    <row r="45" spans="1:27">
      <c r="A45" s="133"/>
      <c r="B45" s="133"/>
      <c r="C45" s="133"/>
      <c r="D45" s="133"/>
      <c r="E45" s="133"/>
      <c r="F45" s="133"/>
      <c r="G45" s="133"/>
      <c r="H45" s="133"/>
      <c r="I45" s="133"/>
      <c r="J45" s="133"/>
      <c r="K45" s="133"/>
      <c r="L45" s="133"/>
      <c r="M45" s="133"/>
      <c r="N45" s="231"/>
      <c r="O45" s="231"/>
      <c r="P45" s="231"/>
      <c r="Q45" s="133"/>
      <c r="R45" s="133"/>
      <c r="S45" s="133"/>
      <c r="T45" s="133"/>
      <c r="U45" s="133"/>
      <c r="V45" s="133"/>
      <c r="W45" s="133"/>
      <c r="X45" s="133"/>
      <c r="Y45" s="133"/>
      <c r="Z45" s="133"/>
      <c r="AA45" s="133"/>
    </row>
    <row r="46" spans="1:27">
      <c r="A46" s="133"/>
      <c r="B46" s="133"/>
      <c r="C46" s="133"/>
      <c r="D46" s="133"/>
      <c r="E46" s="234"/>
      <c r="F46" s="133"/>
      <c r="G46" s="234"/>
      <c r="H46" s="133"/>
      <c r="I46" s="133"/>
      <c r="J46" s="133"/>
      <c r="K46" s="133"/>
      <c r="L46" s="133"/>
      <c r="M46" s="133"/>
      <c r="N46" s="231"/>
      <c r="O46" s="231"/>
      <c r="P46" s="231"/>
      <c r="Q46" s="133"/>
      <c r="R46" s="133"/>
      <c r="S46" s="133"/>
      <c r="T46" s="133"/>
      <c r="U46" s="133"/>
      <c r="V46" s="133"/>
      <c r="W46" s="133"/>
      <c r="X46" s="133"/>
      <c r="Y46" s="133"/>
      <c r="Z46" s="133"/>
    </row>
    <row r="47" spans="1:27">
      <c r="A47" s="133"/>
      <c r="B47" s="133"/>
      <c r="C47" s="133"/>
      <c r="D47" s="133"/>
      <c r="E47" s="133"/>
      <c r="F47" s="133"/>
      <c r="G47" s="133"/>
      <c r="H47" s="133"/>
      <c r="I47" s="133"/>
      <c r="J47" s="133"/>
      <c r="K47" s="133"/>
    </row>
    <row r="48" spans="1:27">
      <c r="B48" s="133"/>
      <c r="C48" s="133"/>
      <c r="D48" s="234"/>
      <c r="E48" s="133"/>
      <c r="F48" s="234"/>
      <c r="G48" s="133"/>
      <c r="H48" s="133"/>
      <c r="I48" s="133"/>
      <c r="J48" s="133"/>
      <c r="K48" s="133"/>
    </row>
    <row r="49" spans="2:11">
      <c r="B49" s="133"/>
      <c r="C49" s="133"/>
      <c r="D49" s="133"/>
      <c r="E49" s="133"/>
      <c r="F49" s="133"/>
      <c r="G49" s="133"/>
      <c r="H49" s="133"/>
      <c r="I49" s="133"/>
      <c r="J49" s="133"/>
      <c r="K49" s="133"/>
    </row>
    <row r="50" spans="2:11">
      <c r="B50" s="133"/>
      <c r="C50" s="133"/>
      <c r="D50" s="133"/>
      <c r="E50" s="133"/>
      <c r="F50" s="133"/>
      <c r="G50" s="133"/>
      <c r="H50" s="133"/>
      <c r="I50" s="133"/>
      <c r="J50" s="133"/>
      <c r="K50" s="133"/>
    </row>
    <row r="51" spans="2:11">
      <c r="B51" s="133"/>
      <c r="C51" s="133"/>
      <c r="D51" s="133"/>
      <c r="E51" s="133"/>
      <c r="F51" s="133"/>
      <c r="G51" s="133"/>
      <c r="H51" s="133"/>
      <c r="I51" s="133"/>
      <c r="J51" s="133"/>
      <c r="K51" s="133"/>
    </row>
    <row r="52" spans="2:11">
      <c r="B52" s="133"/>
      <c r="C52" s="133"/>
      <c r="D52" s="133"/>
      <c r="E52" s="133"/>
      <c r="F52" s="133"/>
      <c r="G52" s="133"/>
      <c r="H52" s="133"/>
      <c r="I52" s="133"/>
      <c r="J52" s="133"/>
      <c r="K52" s="133"/>
    </row>
    <row r="53" spans="2:11">
      <c r="B53" s="133"/>
      <c r="C53" s="133"/>
      <c r="D53" s="133"/>
      <c r="E53" s="133"/>
      <c r="F53" s="133"/>
      <c r="G53" s="133"/>
      <c r="H53" s="133"/>
      <c r="I53" s="133"/>
      <c r="J53" s="133"/>
      <c r="K53" s="133"/>
    </row>
    <row r="54" spans="2:11">
      <c r="B54" s="133"/>
      <c r="C54" s="133"/>
      <c r="D54" s="133"/>
      <c r="E54" s="133"/>
      <c r="F54" s="133"/>
      <c r="G54" s="133"/>
      <c r="H54" s="133"/>
      <c r="I54" s="133"/>
      <c r="J54" s="133"/>
      <c r="K54" s="133"/>
    </row>
  </sheetData>
  <sortState ref="A3:S25">
    <sortCondition ref="D3:D25"/>
  </sortState>
  <mergeCells count="3">
    <mergeCell ref="A36:W36"/>
    <mergeCell ref="U8:U10"/>
    <mergeCell ref="A1:Z1"/>
  </mergeCells>
  <hyperlinks>
    <hyperlink ref="T76" r:id="rId1" display="https://sei.df.gov.br/sei/controlador.php?acao=protocolo_visualizar&amp;id_protocolo=1549318&amp;infra_sistema=100000100&amp;infra_unidade_atual=110002412&amp;infra_hash=e5ad892f000fd6bc0e9705646147dd10f45f42e7f4b0f1598280f01bdff4b42e"/>
    <hyperlink ref="D76" r:id="rId2" display="https://sei.df.gov.br/sei/controlador.php?acao=protocolo_visualizar&amp;id_protocolo=1549318&amp;infra_sistema=100000100&amp;infra_unidade_atual=110002412&amp;infra_hash=e5ad892f000fd6bc0e9705646147dd10f45f42e7f4b0f1598280f01bdff4b42e"/>
  </hyperlinks>
  <pageMargins left="0.25" right="0.25" top="0.75" bottom="0.75" header="0.3" footer="0.3"/>
  <pageSetup paperSize="9" scale="11" fitToHeight="0" orientation="landscape"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zoomScale="20" zoomScaleNormal="20" workbookViewId="0">
      <selection activeCell="AJ6" sqref="AJ6"/>
    </sheetView>
  </sheetViews>
  <sheetFormatPr defaultRowHeight="15"/>
  <cols>
    <col min="1" max="1" width="32.42578125" customWidth="1"/>
    <col min="2" max="2" width="40.140625" customWidth="1"/>
    <col min="3" max="3" width="60.5703125" customWidth="1"/>
    <col min="4" max="4" width="74.85546875" customWidth="1"/>
    <col min="5" max="5" width="211.42578125" customWidth="1"/>
    <col min="6" max="6" width="62.85546875" customWidth="1"/>
    <col min="7" max="7" width="55.7109375" customWidth="1"/>
    <col min="8" max="8" width="93.7109375" customWidth="1"/>
    <col min="9" max="11" width="0" hidden="1" customWidth="1"/>
    <col min="12" max="12" width="55" customWidth="1"/>
    <col min="13" max="13" width="46.7109375" customWidth="1"/>
    <col min="14" max="14" width="51.28515625" customWidth="1"/>
    <col min="15" max="15" width="62.28515625" customWidth="1"/>
    <col min="16" max="17" width="0" hidden="1" customWidth="1"/>
    <col min="18" max="18" width="55.140625" customWidth="1"/>
    <col min="19" max="19" width="71.28515625" customWidth="1"/>
    <col min="20" max="20" width="68.42578125" customWidth="1"/>
  </cols>
  <sheetData>
    <row r="1" spans="1:20" ht="241.5" customHeight="1">
      <c r="A1" s="239" t="s">
        <v>467</v>
      </c>
      <c r="B1" s="239" t="s">
        <v>457</v>
      </c>
      <c r="C1" s="239" t="s">
        <v>7</v>
      </c>
      <c r="D1" s="239" t="s">
        <v>6</v>
      </c>
      <c r="E1" s="240" t="s">
        <v>8</v>
      </c>
      <c r="F1" s="241" t="s">
        <v>13</v>
      </c>
      <c r="G1" s="241" t="s">
        <v>558</v>
      </c>
      <c r="H1" s="241" t="s">
        <v>550</v>
      </c>
      <c r="I1" s="241" t="s">
        <v>458</v>
      </c>
      <c r="J1" s="241" t="s">
        <v>459</v>
      </c>
      <c r="K1" s="241" t="s">
        <v>460</v>
      </c>
      <c r="L1" s="241" t="s">
        <v>470</v>
      </c>
      <c r="M1" s="239" t="s">
        <v>10</v>
      </c>
      <c r="N1" s="239" t="s">
        <v>11</v>
      </c>
      <c r="O1" s="242" t="s">
        <v>463</v>
      </c>
      <c r="P1" s="239" t="s">
        <v>464</v>
      </c>
      <c r="Q1" s="239" t="s">
        <v>598</v>
      </c>
      <c r="R1" s="242" t="s">
        <v>598</v>
      </c>
      <c r="S1" s="241" t="s">
        <v>814</v>
      </c>
      <c r="T1" s="240" t="s">
        <v>551</v>
      </c>
    </row>
    <row r="2" spans="1:20" ht="409.5">
      <c r="A2" s="243">
        <v>38886</v>
      </c>
      <c r="B2" s="243" t="s">
        <v>18</v>
      </c>
      <c r="C2" s="244" t="s">
        <v>619</v>
      </c>
      <c r="D2" s="245" t="s">
        <v>620</v>
      </c>
      <c r="E2" s="246" t="s">
        <v>641</v>
      </c>
      <c r="F2" s="247" t="s">
        <v>621</v>
      </c>
      <c r="G2" s="248" t="s">
        <v>622</v>
      </c>
      <c r="H2" s="248" t="s">
        <v>623</v>
      </c>
      <c r="I2" s="248" t="s">
        <v>624</v>
      </c>
      <c r="J2" s="247" t="s">
        <v>484</v>
      </c>
      <c r="K2" s="249">
        <v>100</v>
      </c>
      <c r="L2" s="247" t="s">
        <v>625</v>
      </c>
      <c r="M2" s="247">
        <v>43615</v>
      </c>
      <c r="N2" s="250">
        <v>45076</v>
      </c>
      <c r="O2" s="248" t="s">
        <v>626</v>
      </c>
      <c r="P2" s="252">
        <f>O2/4</f>
        <v>197076</v>
      </c>
      <c r="Q2" s="252" t="s">
        <v>498</v>
      </c>
      <c r="R2" s="248"/>
      <c r="S2" s="294">
        <v>197076</v>
      </c>
      <c r="T2" s="249" t="s">
        <v>342</v>
      </c>
    </row>
    <row r="3" spans="1:20" ht="409.5">
      <c r="A3" s="243">
        <v>31873</v>
      </c>
      <c r="B3" s="243" t="s">
        <v>18</v>
      </c>
      <c r="C3" s="260" t="s">
        <v>37</v>
      </c>
      <c r="D3" s="245" t="s">
        <v>41</v>
      </c>
      <c r="E3" s="261" t="s">
        <v>527</v>
      </c>
      <c r="F3" s="247" t="s">
        <v>521</v>
      </c>
      <c r="G3" s="248" t="s">
        <v>565</v>
      </c>
      <c r="H3" s="248" t="s">
        <v>385</v>
      </c>
      <c r="I3" s="248" t="s">
        <v>485</v>
      </c>
      <c r="J3" s="247" t="s">
        <v>484</v>
      </c>
      <c r="K3" s="249">
        <v>100</v>
      </c>
      <c r="L3" s="247" t="s">
        <v>531</v>
      </c>
      <c r="M3" s="247">
        <v>42929</v>
      </c>
      <c r="N3" s="262" t="s">
        <v>524</v>
      </c>
      <c r="O3" s="248" t="s">
        <v>526</v>
      </c>
      <c r="P3" s="248" t="s">
        <v>526</v>
      </c>
      <c r="Q3" s="324" t="s">
        <v>603</v>
      </c>
      <c r="R3" s="248"/>
      <c r="S3" s="327">
        <v>4440000</v>
      </c>
      <c r="T3" s="248" t="s">
        <v>554</v>
      </c>
    </row>
    <row r="4" spans="1:20" ht="409.5">
      <c r="A4" s="243">
        <v>31873</v>
      </c>
      <c r="B4" s="243" t="s">
        <v>18</v>
      </c>
      <c r="C4" s="260" t="s">
        <v>37</v>
      </c>
      <c r="D4" s="245" t="s">
        <v>41</v>
      </c>
      <c r="E4" s="261" t="s">
        <v>389</v>
      </c>
      <c r="F4" s="247" t="s">
        <v>522</v>
      </c>
      <c r="G4" s="248" t="s">
        <v>566</v>
      </c>
      <c r="H4" s="248" t="s">
        <v>385</v>
      </c>
      <c r="I4" s="248" t="s">
        <v>532</v>
      </c>
      <c r="J4" s="247" t="s">
        <v>484</v>
      </c>
      <c r="K4" s="249">
        <v>100</v>
      </c>
      <c r="L4" s="247" t="s">
        <v>531</v>
      </c>
      <c r="M4" s="247">
        <v>42929</v>
      </c>
      <c r="N4" s="262" t="s">
        <v>529</v>
      </c>
      <c r="O4" s="248" t="s">
        <v>530</v>
      </c>
      <c r="P4" s="248" t="s">
        <v>530</v>
      </c>
      <c r="Q4" s="325"/>
      <c r="R4" s="248"/>
      <c r="S4" s="328"/>
      <c r="T4" s="248" t="s">
        <v>554</v>
      </c>
    </row>
    <row r="5" spans="1:20" ht="409.5">
      <c r="A5" s="243">
        <v>31873</v>
      </c>
      <c r="B5" s="243" t="s">
        <v>18</v>
      </c>
      <c r="C5" s="260" t="s">
        <v>37</v>
      </c>
      <c r="D5" s="245" t="s">
        <v>41</v>
      </c>
      <c r="E5" s="261" t="s">
        <v>527</v>
      </c>
      <c r="F5" s="247" t="s">
        <v>523</v>
      </c>
      <c r="G5" s="248" t="s">
        <v>565</v>
      </c>
      <c r="H5" s="248" t="s">
        <v>385</v>
      </c>
      <c r="I5" s="248" t="s">
        <v>485</v>
      </c>
      <c r="J5" s="247" t="s">
        <v>484</v>
      </c>
      <c r="K5" s="249">
        <v>100</v>
      </c>
      <c r="L5" s="247" t="s">
        <v>531</v>
      </c>
      <c r="M5" s="247">
        <v>42929</v>
      </c>
      <c r="N5" s="262" t="s">
        <v>529</v>
      </c>
      <c r="O5" s="248" t="s">
        <v>526</v>
      </c>
      <c r="P5" s="248" t="s">
        <v>526</v>
      </c>
      <c r="Q5" s="326"/>
      <c r="R5" s="248"/>
      <c r="S5" s="329"/>
      <c r="T5" s="248" t="s">
        <v>554</v>
      </c>
    </row>
    <row r="6" spans="1:20" ht="409.5">
      <c r="A6" s="243">
        <v>38588</v>
      </c>
      <c r="B6" s="243" t="s">
        <v>18</v>
      </c>
      <c r="C6" s="260" t="s">
        <v>549</v>
      </c>
      <c r="D6" s="245" t="s">
        <v>39</v>
      </c>
      <c r="E6" s="263" t="s">
        <v>40</v>
      </c>
      <c r="F6" s="247" t="s">
        <v>31</v>
      </c>
      <c r="G6" s="248" t="s">
        <v>592</v>
      </c>
      <c r="H6" s="248" t="s">
        <v>552</v>
      </c>
      <c r="I6" s="248" t="s">
        <v>485</v>
      </c>
      <c r="J6" s="247" t="s">
        <v>484</v>
      </c>
      <c r="K6" s="249">
        <v>100</v>
      </c>
      <c r="L6" s="247" t="s">
        <v>594</v>
      </c>
      <c r="M6" s="247" t="s">
        <v>595</v>
      </c>
      <c r="N6" s="250" t="s">
        <v>596</v>
      </c>
      <c r="O6" s="248" t="s">
        <v>593</v>
      </c>
      <c r="P6" s="248" t="s">
        <v>593</v>
      </c>
      <c r="Q6" s="248" t="s">
        <v>599</v>
      </c>
      <c r="R6" s="248"/>
      <c r="S6" s="294">
        <v>1300000</v>
      </c>
      <c r="T6" s="265" t="s">
        <v>702</v>
      </c>
    </row>
    <row r="7" spans="1:20" ht="409.5">
      <c r="A7" s="249">
        <v>38525</v>
      </c>
      <c r="B7" s="243" t="s">
        <v>18</v>
      </c>
      <c r="C7" s="288" t="s">
        <v>535</v>
      </c>
      <c r="D7" s="245" t="s">
        <v>43</v>
      </c>
      <c r="E7" s="289" t="s">
        <v>495</v>
      </c>
      <c r="F7" s="268" t="s">
        <v>501</v>
      </c>
      <c r="G7" s="248" t="s">
        <v>567</v>
      </c>
      <c r="H7" s="248" t="s">
        <v>428</v>
      </c>
      <c r="I7" s="248" t="s">
        <v>485</v>
      </c>
      <c r="J7" s="290" t="s">
        <v>484</v>
      </c>
      <c r="K7" s="249">
        <v>100</v>
      </c>
      <c r="L7" s="290" t="s">
        <v>497</v>
      </c>
      <c r="M7" s="291">
        <v>43487</v>
      </c>
      <c r="N7" s="276">
        <v>43852</v>
      </c>
      <c r="O7" s="292">
        <v>89321.279999999999</v>
      </c>
      <c r="P7" s="292">
        <v>89321.279999999999</v>
      </c>
      <c r="Q7" s="292">
        <v>0</v>
      </c>
      <c r="R7" s="290"/>
      <c r="S7" s="293">
        <v>56000</v>
      </c>
      <c r="T7" s="268" t="s">
        <v>774</v>
      </c>
    </row>
    <row r="8" spans="1:20" ht="409.5">
      <c r="A8" s="249">
        <v>38524</v>
      </c>
      <c r="B8" s="243" t="s">
        <v>18</v>
      </c>
      <c r="C8" s="288" t="s">
        <v>536</v>
      </c>
      <c r="D8" s="245" t="s">
        <v>605</v>
      </c>
      <c r="E8" s="289" t="s">
        <v>496</v>
      </c>
      <c r="F8" s="268" t="s">
        <v>502</v>
      </c>
      <c r="G8" s="248" t="s">
        <v>568</v>
      </c>
      <c r="H8" s="268" t="s">
        <v>428</v>
      </c>
      <c r="I8" s="248" t="s">
        <v>485</v>
      </c>
      <c r="J8" s="290" t="s">
        <v>484</v>
      </c>
      <c r="K8" s="249">
        <v>100</v>
      </c>
      <c r="L8" s="290" t="s">
        <v>500</v>
      </c>
      <c r="M8" s="291">
        <v>43487</v>
      </c>
      <c r="N8" s="276">
        <v>43852</v>
      </c>
      <c r="O8" s="292">
        <v>166584.37</v>
      </c>
      <c r="P8" s="292">
        <v>166584.37</v>
      </c>
      <c r="Q8" s="292">
        <v>0</v>
      </c>
      <c r="R8" s="290"/>
      <c r="S8" s="293">
        <v>165330</v>
      </c>
      <c r="T8" s="268" t="s">
        <v>774</v>
      </c>
    </row>
  </sheetData>
  <mergeCells count="2">
    <mergeCell ref="Q3:Q5"/>
    <mergeCell ref="S3:S5"/>
  </mergeCells>
  <pageMargins left="0.511811024" right="0.511811024" top="0.78740157499999996" bottom="0.78740157499999996" header="0.31496062000000002" footer="0.31496062000000002"/>
  <pageSetup paperSize="9" scale="13" fitToHeight="0" orientation="landscape"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Contratos</vt:lpstr>
      <vt:lpstr>Contratos Vigentes</vt:lpstr>
      <vt:lpstr>Relatório</vt:lpstr>
      <vt:lpstr>Executores Comissionados</vt:lpstr>
      <vt:lpstr>Plan1</vt:lpstr>
      <vt:lpstr>CONTRATOS </vt:lpstr>
      <vt:lpstr>Abertura de Orçamento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Fabiana Pinho Figueredo</dc:creator>
  <cp:lastModifiedBy>Caroline Trince Silva</cp:lastModifiedBy>
  <cp:lastPrinted>2020-01-10T18:28:13Z</cp:lastPrinted>
  <dcterms:created xsi:type="dcterms:W3CDTF">2017-11-21T16:02:53Z</dcterms:created>
  <dcterms:modified xsi:type="dcterms:W3CDTF">2020-02-06T19:01:03Z</dcterms:modified>
</cp:coreProperties>
</file>