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21840" windowHeight="8985" activeTab="5"/>
  </bookViews>
  <sheets>
    <sheet name="Contratos" sheetId="1" r:id="rId1"/>
    <sheet name="Contratos Vigentes" sheetId="2" r:id="rId2"/>
    <sheet name="Relatório" sheetId="3" state="hidden" r:id="rId3"/>
    <sheet name="Executores Comissionados" sheetId="4" r:id="rId4"/>
    <sheet name="Plan1" sheetId="5" r:id="rId5"/>
    <sheet name="CONTRATOS " sheetId="6" r:id="rId6"/>
  </sheets>
  <definedNames>
    <definedName name="_xlnm._FilterDatabase" localSheetId="0" hidden="1">Contratos!$A$3:$S$61</definedName>
  </definedNames>
  <calcPr calcId="145621"/>
</workbook>
</file>

<file path=xl/calcChain.xml><?xml version="1.0" encoding="utf-8"?>
<calcChain xmlns="http://schemas.openxmlformats.org/spreadsheetml/2006/main">
  <c r="T4" i="6" l="1"/>
</calcChain>
</file>

<file path=xl/comments1.xml><?xml version="1.0" encoding="utf-8"?>
<comments xmlns="http://schemas.openxmlformats.org/spreadsheetml/2006/main">
  <authors>
    <author>Caroline Trince Silva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Caroline Trince Silva: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Tahoma"/>
            <family val="2"/>
          </rPr>
          <t>TERMO ADITIVIO EM ANDAMENTO</t>
        </r>
      </text>
    </comment>
  </commentList>
</comments>
</file>

<file path=xl/sharedStrings.xml><?xml version="1.0" encoding="utf-8"?>
<sst xmlns="http://schemas.openxmlformats.org/spreadsheetml/2006/main" count="1820" uniqueCount="727">
  <si>
    <t>Qtd</t>
  </si>
  <si>
    <t>Origem do Processo</t>
  </si>
  <si>
    <t>Tipo de Instrumento</t>
  </si>
  <si>
    <t>Ano do Contrato</t>
  </si>
  <si>
    <t>Nº Processo</t>
  </si>
  <si>
    <t>Valor do Contrato</t>
  </si>
  <si>
    <t>CNPJ</t>
  </si>
  <si>
    <t>Contratada (Empresa)</t>
  </si>
  <si>
    <t>Objeto</t>
  </si>
  <si>
    <t>Data da Assinatura</t>
  </si>
  <si>
    <t>Início</t>
  </si>
  <si>
    <t>Fim</t>
  </si>
  <si>
    <t>Status no SIGGO</t>
  </si>
  <si>
    <t>Tipo de Serviço</t>
  </si>
  <si>
    <t>N° do Contrato no SIGGO</t>
  </si>
  <si>
    <t>Status do Instrumento</t>
  </si>
  <si>
    <t>TELEFONE:</t>
  </si>
  <si>
    <t>ÓRGÃO/ENTIDADE:</t>
  </si>
  <si>
    <t>SEC</t>
  </si>
  <si>
    <t>150.000103/2012</t>
  </si>
  <si>
    <t>OI S/A</t>
  </si>
  <si>
    <t>Telefonia</t>
  </si>
  <si>
    <t xml:space="preserve">Ativo </t>
  </si>
  <si>
    <t>150.000033/2012</t>
  </si>
  <si>
    <t xml:space="preserve">Telefonia </t>
  </si>
  <si>
    <t>150.001261/2013</t>
  </si>
  <si>
    <t>Empresa Brasileira de Correios e Telégrafos</t>
  </si>
  <si>
    <t>Serviços Postais</t>
  </si>
  <si>
    <t>RTZ Empreendimentos e Contruções Eirele - ME</t>
  </si>
  <si>
    <t>Reforma</t>
  </si>
  <si>
    <t>Companhia de Saneamento Ambiental do DF</t>
  </si>
  <si>
    <t>Fornecimento de Água e Esgoto</t>
  </si>
  <si>
    <t>150.000611/2014</t>
  </si>
  <si>
    <t>Panacopy Comércios de Equipamentos Reprográficos LTDA</t>
  </si>
  <si>
    <t>Serviços de Impressão e Cópia</t>
  </si>
  <si>
    <t>2014</t>
  </si>
  <si>
    <t>150.000030/2014</t>
  </si>
  <si>
    <t>CEB</t>
  </si>
  <si>
    <t xml:space="preserve">Fornecimento de Energia Elétrica </t>
  </si>
  <si>
    <t>00.082.024/0001-37</t>
  </si>
  <si>
    <t>Prestação de forma contínua de serviços públicos de abastecimento de água, esgotamento sanitário e outros serviços para as unidades consumidoras.</t>
  </si>
  <si>
    <t>07.522.669/0001-92</t>
  </si>
  <si>
    <t>Fornecimento de Energia Elétrica ao contratante pela contratada, necessária ao funcionamento de sua (s) instalação (ões) localizada (s) em diversas unidades consumidoras e em pontos eventuais do Distrito Federal.</t>
  </si>
  <si>
    <t>76.535.764/0001-43</t>
  </si>
  <si>
    <t>Prestação de Serviços de telefonia, tipo telefônico fixo comutado (fixo-fixo e fixo-móvel), local (DDR e linhas analógicas) e longa distância Nacional (intra e inter regional) e Internacional, visando atender as necessidades desta Secretaria de Estado de Cultura e Próprios Culturais.</t>
  </si>
  <si>
    <t>Prestação de Serviços de telefonia fixa direta de entrada e saída, nos termos do pregão eletrônico SRP n° 023/2011 - Centro de Intendencia da Marinha em Rio Grande e seus anexos - Marinha do Brasil.</t>
  </si>
  <si>
    <t>Empresa Brasileira de Correios e Telégrafos - ECT</t>
  </si>
  <si>
    <t>150.000944/2011</t>
  </si>
  <si>
    <t>SAB</t>
  </si>
  <si>
    <t>Biblioteca Pública de Brasília</t>
  </si>
  <si>
    <t>INDETERMINADO</t>
  </si>
  <si>
    <t xml:space="preserve"> GRATUITO</t>
  </si>
  <si>
    <t>150.003365/2013</t>
  </si>
  <si>
    <t>Eventos.com Eirele - ME</t>
  </si>
  <si>
    <t>Restaurante do Anexo do TNCS</t>
  </si>
  <si>
    <t>150.000155/2016</t>
  </si>
  <si>
    <t>Agencia Aerotur LTDA EPP</t>
  </si>
  <si>
    <t xml:space="preserve">Agenciamento de viagens </t>
  </si>
  <si>
    <t>150.002728/2016</t>
  </si>
  <si>
    <t>Fundação de Amparo ao Trabalhador Preso do DF - FUNAP</t>
  </si>
  <si>
    <t>Contratação de mão de obra de operandos do Sistema Penitenciário do Distrito Federal.</t>
  </si>
  <si>
    <t>Mão de obra de operandos do Sistema Penitenciário do Distrito Federal.</t>
  </si>
  <si>
    <t>150.003122/2016</t>
  </si>
  <si>
    <t>Seguros de Carros</t>
  </si>
  <si>
    <t>Desperta Serviços e Produçãos Ltda</t>
  </si>
  <si>
    <t>150.000632/2016</t>
  </si>
  <si>
    <t>Acerbi Cursos Treinamentos e Qualificação S.A LTDA-EPP</t>
  </si>
  <si>
    <t>Realização de Cursos</t>
  </si>
  <si>
    <t>Espaço Multiplicidade Escritório Colaborativo - LTDA</t>
  </si>
  <si>
    <t>Tabata Produções e Distribuição de Fimes, Entretenimentos e Cultura Eirelle</t>
  </si>
  <si>
    <t>150.001018/2017</t>
  </si>
  <si>
    <t>Serviços de RH</t>
  </si>
  <si>
    <t>150.000157/2017</t>
  </si>
  <si>
    <t>JMV Technology EIRELI- ME</t>
  </si>
  <si>
    <t>Serviços de Streaming</t>
  </si>
  <si>
    <t>150.000351/2017</t>
  </si>
  <si>
    <t>Strong Equipe  Cinematográficos LTDA</t>
  </si>
  <si>
    <t>Manutenção Sistema Projeção Cine Brasília</t>
  </si>
  <si>
    <t>Star Locação de Serviços Gerais LTDA</t>
  </si>
  <si>
    <t>37.131.539/0001-90</t>
  </si>
  <si>
    <t>61.074.175/0001-38</t>
  </si>
  <si>
    <t>Pretação de Serviços de Seguros total de automóveis com franquia reduzida, na modalidade frota, com cobertura compreensiva (colisão, incêndio e furto/roubo) e cobertura a terceiros e etc.</t>
  </si>
  <si>
    <t>13.039.745/0001-06</t>
  </si>
  <si>
    <t>Prestação de Serviços para realização de cursos gratuitos e para o desenvolvimento de ações de articulação e difusão das atividades do Museu Vivo da Memória Candanga.</t>
  </si>
  <si>
    <t>21.106.763/0001-91</t>
  </si>
  <si>
    <t>04.590.375/0001-00</t>
  </si>
  <si>
    <t>Contratação de Empresa especializada no fornecimento de Serviços de RH especializado e serviços gráficos promocionais.</t>
  </si>
  <si>
    <t>05.487.918/0001-20</t>
  </si>
  <si>
    <t>Contratação de empresa especializada para prestação de Serviços continuados de streaming com a exibição de conteúdo multimídia pela internet.</t>
  </si>
  <si>
    <t>03.595.337/0001-87</t>
  </si>
  <si>
    <t>Contratação pelo critério de menor preço, de empresa especializada para prestação dos serviços técnicos de manutenção continuada, preventiva e corretiva, do sistema de projeção cinematográfica do cine brasília.</t>
  </si>
  <si>
    <t>150.0002579/2017</t>
  </si>
  <si>
    <t>03.751.698/0001-75</t>
  </si>
  <si>
    <t>Blaster Comércio de Material de Limpeza e Fogos Ltda</t>
  </si>
  <si>
    <t>Contratação de Empresas Especializadas no fornecimento de equipamentos e serviços afins.</t>
  </si>
  <si>
    <t>Fornecimento de equipamentos</t>
  </si>
  <si>
    <t>150.002580/2017</t>
  </si>
  <si>
    <t>02.486.144/0001-25</t>
  </si>
  <si>
    <t>Palco Locação LTDA</t>
  </si>
  <si>
    <t>150.002579/2017</t>
  </si>
  <si>
    <t>150.00003762/2018-72</t>
  </si>
  <si>
    <t>09.121.982/0001-44</t>
  </si>
  <si>
    <t>Associação Bateria Nota Show</t>
  </si>
  <si>
    <t xml:space="preserve">Prestação de serviços de contratação artístisca da "Escola de Samba Bola Preta de Sobradinho", que se apresentará, por meio de Convite, no dia 02/02/2018 às 23hrs, com duração de 40m a 60m, no Eixo Monumental. </t>
  </si>
  <si>
    <t>Contratação Artística</t>
  </si>
  <si>
    <t>150.00003767/2018-03</t>
  </si>
  <si>
    <t>09.121.981/0001-44</t>
  </si>
  <si>
    <t xml:space="preserve">Prestação de serviços de contratação artístisca da "Escola de Samba Império do Guará", que se apresentará, por meio de Convite, no dia 02/02/2018 às 19hrs, com duração de 40m a 60m, no Eixo Monumental. </t>
  </si>
  <si>
    <t>150.00003766/2018-51</t>
  </si>
  <si>
    <t>Prestação de Serviços de contratação artística da "Escola de Samba União da Vila Planalto e Lago Sul" que se apresentará por meio de convite, no dia 02/02/2018, às 19:40hrs, com duração de 40m a 60m no Eixo Monumental.</t>
  </si>
  <si>
    <t>150.00003763/2018-17</t>
  </si>
  <si>
    <t>Prestação de Serviços de contratação artística da "Escola de Samba Associação Recreativa Cultural Unidos do Cruzeiro - ARUC" que se apresentará por meio de convite, no dia 02/02/2018, às 20:20hrs, com duração de 40m a 60m no Eixo Monumental.</t>
  </si>
  <si>
    <t>150.00003756/2018-15</t>
  </si>
  <si>
    <t>Prestação de Serviços de Contratação artística da "Escola de Samba Acadêmicos da Asa Norte" que se apresentará por meio de convite, no dia 02/02/2018, à 00:00hr, com duração de 30m a 40m no Eixo Monumental.</t>
  </si>
  <si>
    <t>150.00003760/2018-83</t>
  </si>
  <si>
    <t>Prestação de Serviços de Contratação Artística da "Escola de Samba Águia Imperial de Ceilândia" que se apresentará por meio de convite, no dia 02/02/2018, às 23:40hrs, com duração de 30m a 40m no Eixo Monumental.</t>
  </si>
  <si>
    <t>150.00003952/2017-17</t>
  </si>
  <si>
    <t xml:space="preserve">SEC </t>
  </si>
  <si>
    <t>150.003952/2017-17</t>
  </si>
  <si>
    <t>20.766.320/0001-64</t>
  </si>
  <si>
    <t xml:space="preserve">Avelina Mundim Cunha - ME </t>
  </si>
  <si>
    <t>25.199.075/0001-74</t>
  </si>
  <si>
    <t xml:space="preserve">João Lucas de Oliveira do Vale Shows e Eventos - ME </t>
  </si>
  <si>
    <t>09.254.078/0001-07</t>
  </si>
  <si>
    <t>JRAIO Segurança LTDA - ME</t>
  </si>
  <si>
    <t>12.669.196/0001-90</t>
  </si>
  <si>
    <t>BSB Vidas LTDA - EPP</t>
  </si>
  <si>
    <t>10.540.124/0001-26</t>
  </si>
  <si>
    <t>Ampla Produções LTDA - EPP</t>
  </si>
  <si>
    <t>10.201.909/0001-61</t>
  </si>
  <si>
    <t>Smart Promoções e Eventos LTDA</t>
  </si>
  <si>
    <t>10.769.864/0001-26</t>
  </si>
  <si>
    <t>CULT Rodas Unidade Móvel Ltda - EPP</t>
  </si>
  <si>
    <t>37.105.988/0001-63</t>
  </si>
  <si>
    <t>Antônio Fábio de Vasconcelos Ribeiro - ME</t>
  </si>
  <si>
    <t>Contratação de empresa especializada na prestação de serviços de Agenciamento de Viagens, que compreende a reserva, emissão, marcação, remarcação e cancelamento de bilhetes de passagens aéreas nacionais e internacionais, por meio do Sistema de Registro de Preços, consoante especifica o Edital de Pregão Eletrônico nº060/2015-SULIC/SEPLAG e seus Anexos de fls. 25 a 88, da Proposta de Preços, da Lei n° 8.666, de 21/06/1993, subsidiariamente</t>
  </si>
  <si>
    <t>08.030.124/0001-21</t>
  </si>
  <si>
    <t>03.495.108/0001-90</t>
  </si>
  <si>
    <t>14.455.553/0001-43</t>
  </si>
  <si>
    <t>Contratação de Empresa Especializada em prestação de serviços para a realização de cursos gratuitos e para o desenvolvimentos de ações de articulação e difusão das atividades do Museu Vivo da Memória Candanga.</t>
  </si>
  <si>
    <t>Contratação de Empresa Especializada para realizar os serviços de REFORMA DO CENTRO DE DANÇA DE BRASÍLIA.</t>
  </si>
  <si>
    <t>11.382.760/0001-27</t>
  </si>
  <si>
    <t>Serviços Postais - Contrato Múltiplo de Prestação de Serviços e Venda de Produtos nº 9912334966, execução dos Serviços, contendo o Termo de Categorização e Benefícios da Política Comercial dos Correios;
Inclusão do serviço de ENCOMENDAS NACIONAIS por meio do ANEXO correspondente, efetivando-se quando da assinatura deste Termo; Exclusão dos ANEXOS - PAC e SEDEX do contrato original. Atualização da Ficha Resumo.</t>
  </si>
  <si>
    <t>34.028.316/0007-07</t>
  </si>
  <si>
    <t>37.165.529/0001-75</t>
  </si>
  <si>
    <t>Serviço de Impressão e Cópia.</t>
  </si>
  <si>
    <t xml:space="preserve">19.685.764/0001-96, </t>
  </si>
  <si>
    <t>00.037.226/0001-67</t>
  </si>
  <si>
    <t>Permissão de Uso do imóvel localizado na EQS 312/313, Brasília - DF, para instalação da Biblioteca Pública do Distrito Federal.</t>
  </si>
  <si>
    <t>SERVIDOR RESPONSÁVEL PELO PREENCHIMENTO: Ana Karina de Oliveira</t>
  </si>
  <si>
    <t>3325-6117</t>
  </si>
  <si>
    <t>150.001828/2013</t>
  </si>
  <si>
    <t>150.000029/2013</t>
  </si>
  <si>
    <t>Contratação de Empresas Especializadas no fornecimento de equipamentos e serviços afins - Carnaval 2018</t>
  </si>
  <si>
    <t>Contratação de Empresas Especializadas no fornecimento de equipamentos e serviços afins - Caranaval 2018</t>
  </si>
  <si>
    <t>Contratação de Empresas Especializadas no fornecimento de equipamentos e serviços afins- Caranaval 2018</t>
  </si>
  <si>
    <t>Contratação de Empresas Especializadas no fornecimento de equipamentos e serviços afins _ Caranaval 2018</t>
  </si>
  <si>
    <t>09.813.581/0001-55</t>
  </si>
  <si>
    <t>Forma Office Comércio de Móveis Interiores Ltda</t>
  </si>
  <si>
    <t>Aquisição de bens</t>
  </si>
  <si>
    <t>150.000783/2016</t>
  </si>
  <si>
    <t>150.002756/2016</t>
  </si>
  <si>
    <t>20.936.189/0001-36</t>
  </si>
  <si>
    <t>RVA Comércio e Serviços de Construções EIRELI</t>
  </si>
  <si>
    <t>Manutenção predial</t>
  </si>
  <si>
    <t>Aqusição de mobiliário para a Biblioteca Nacional de Brasília</t>
  </si>
  <si>
    <t>Serviços de manutenção predial e pequenas reformas, com fornecimento de peças, equipamentos (materiais e mão-de-obra)</t>
  </si>
  <si>
    <t>Contrato n° 174/2014</t>
  </si>
  <si>
    <t>Contrato n° 001/2014</t>
  </si>
  <si>
    <t>Contrato n° 093/2014</t>
  </si>
  <si>
    <t>Contrato n° 002/2014</t>
  </si>
  <si>
    <t>Termo de Concessão de Uso n° 001/2014</t>
  </si>
  <si>
    <t>Contrato n° 085/2012</t>
  </si>
  <si>
    <t>Contrato n° 9912334966</t>
  </si>
  <si>
    <t>Contrato n° 008/2016</t>
  </si>
  <si>
    <t>Contrato n° 062/2016</t>
  </si>
  <si>
    <t>Contrato n° 026/2017</t>
  </si>
  <si>
    <t>Contrato n° 025/2017</t>
  </si>
  <si>
    <t>Contrato n° 010/2017</t>
  </si>
  <si>
    <t>Contrato n° 028/2017</t>
  </si>
  <si>
    <t>Contrato n° 027/2017</t>
  </si>
  <si>
    <t>Contrato n° 029/2017</t>
  </si>
  <si>
    <t>Contrato n° 030/2017</t>
  </si>
  <si>
    <t>Contrato n° 032/2017</t>
  </si>
  <si>
    <t>Contrato n° 037/2017</t>
  </si>
  <si>
    <t>Contrato n° 038/2017</t>
  </si>
  <si>
    <t>Contrato n° 039/2017</t>
  </si>
  <si>
    <t>Contrato n° 002/2017</t>
  </si>
  <si>
    <t>Contrato n° 001/2018</t>
  </si>
  <si>
    <t>Contrato n° 002/2018</t>
  </si>
  <si>
    <t>Contrato n° 003/2018</t>
  </si>
  <si>
    <t>Contrato n° 004/2018</t>
  </si>
  <si>
    <t>Contrato n° 005/2018</t>
  </si>
  <si>
    <t>Contrato n° 006/2018</t>
  </si>
  <si>
    <t>Contrato n° 007/2018</t>
  </si>
  <si>
    <t>Contrato n° 008/2018</t>
  </si>
  <si>
    <t>Contrato n° 009/2018</t>
  </si>
  <si>
    <t>Contrato n° 010/2018</t>
  </si>
  <si>
    <t>Contrato n° 011/2018</t>
  </si>
  <si>
    <t>Contrato n° 012/2018</t>
  </si>
  <si>
    <t>Contrato n° 013/2018</t>
  </si>
  <si>
    <t>Contrato n° 014/2018</t>
  </si>
  <si>
    <t>Contrato n° 015/2018</t>
  </si>
  <si>
    <t>Contrato n° 016/2018</t>
  </si>
  <si>
    <t>Contrato n° 086/2012</t>
  </si>
  <si>
    <t>Contrato n° 004/2017</t>
  </si>
  <si>
    <t>Mapfre Seguros Gerais SA</t>
  </si>
  <si>
    <t>% da Garantia</t>
  </si>
  <si>
    <t>Termo de Cessão n° 001/2014</t>
  </si>
  <si>
    <t>__</t>
  </si>
  <si>
    <t>Contrato n° 017/2018</t>
  </si>
  <si>
    <t>150.000.890/2017</t>
  </si>
  <si>
    <t>08.893.146/0001-15</t>
  </si>
  <si>
    <t>BASIC CONSTRUÇÕES LTDA</t>
  </si>
  <si>
    <t xml:space="preserve">O presente Contrato tem por objeto a contratação de empresa especializada para executar o serviço de substituição de todo o sistema de gás (GLP) e a reposição de placas de mármores da Pira do Panteão da Pátria. </t>
  </si>
  <si>
    <t xml:space="preserve">Substituição de sistema de gás; Reposição de placas de mármore. </t>
  </si>
  <si>
    <t>Contrato n° 23/2018</t>
  </si>
  <si>
    <t>150.00005091/2018-84</t>
  </si>
  <si>
    <t>04.701.094/0001-87</t>
  </si>
  <si>
    <t>DGE ENTERTAINMENT EIRELI</t>
  </si>
  <si>
    <t xml:space="preserve">O Contrato tem por objeto a prestação de serviços de contratação artística da Cantora "PRETA GIL", que se apresentará, por meio de convite, no dia 21 de abril de 2018, às 20:00hs, na Esplanada dos Ministérios - Brasília DF, dentro da programação do Projeto "58º ANIVERSÁRIO DE BRASÍLIA".  </t>
  </si>
  <si>
    <t>Contrato n° 018/2018</t>
  </si>
  <si>
    <t>150.00005112/2018-61</t>
  </si>
  <si>
    <t>37.131.593/0001-90</t>
  </si>
  <si>
    <t>O Contrato tem por objeto o registro de preços para eventual contratação de serviços de locação de equipamentos  e estruturas e materiais para a realização de eventos no Distrito Federal. Lotes Contratados: 11,21,31,69,72,74,76,87,92,93.</t>
  </si>
  <si>
    <t xml:space="preserve">Locação de equipamentos, estruturas e materiais para realização de evento. </t>
  </si>
  <si>
    <t>Contrato n° 019/2018</t>
  </si>
  <si>
    <t>10.140.124/0001-26</t>
  </si>
  <si>
    <t>O Contrato tem por objeto o registro de preços para eventual contratação de serviços de locação de equipamentos  e estruturas e materiais para a realização de eventos no Distrito Federal. Lotes Contratados: 56,83,97,100,101,105,106,108.</t>
  </si>
  <si>
    <t>Contrato n° 020/2018</t>
  </si>
  <si>
    <t>O Contrato tem por objeto o registro de preços para eventual contratação de serviços de locação de equipamentos  e estruturas e materiais para a realização de eventos no Distrito Federal. Lotes Contratados: 34,36.</t>
  </si>
  <si>
    <t>01.906.450/0001-00</t>
  </si>
  <si>
    <t>MKDS EVENTOS MKT DIVERTIMENTO LTDA</t>
  </si>
  <si>
    <t>O Contrato tem por objeto o registro de preços para eventual contratação de serviços de locação de equipamentos  e estruturas e materiais para a realização de eventos no Distrito Federal. Lotes Contratados: 24,28.</t>
  </si>
  <si>
    <t>150.00005095/2018-62</t>
  </si>
  <si>
    <t>07.940.525/0001-56</t>
  </si>
  <si>
    <t xml:space="preserve">Aviões do Forró Gravações e Edições Musicais LTDA. </t>
  </si>
  <si>
    <t xml:space="preserve">O Contrato tem por objeto a prestação de serviços de contratação artística do Cantor "XAND AVIÃO", que se apresentará por meio de convite.  </t>
  </si>
  <si>
    <t>Contrato n° 021/2018</t>
  </si>
  <si>
    <t>Contrato n° 022/2018</t>
  </si>
  <si>
    <t>Cancelado pelo Termo de Rescisão Contratual</t>
  </si>
  <si>
    <t xml:space="preserve">CONTRATO PARA AQUISIÇÃO DE BENS PELO DISTRITO FEDERAL </t>
  </si>
  <si>
    <t xml:space="preserve">CONTRATO DE PRESTAÇÃO DE SERVIÇOS </t>
  </si>
  <si>
    <t>150.00005375/2018-71</t>
  </si>
  <si>
    <t>02.604.236/0001-62</t>
  </si>
  <si>
    <t xml:space="preserve">LAYOUT MOVEIS PARA ESCRITÓRIO LTDA EPP. </t>
  </si>
  <si>
    <t>O Contrato tem por objeto o Registro de Preços visando eventual aquisição de equipamentos e materiais eletrodomésticos, mobiliários, comunicação e imagem  a fim de atender as necessidades da SEDESTMIDH, SEAGRI, FAP e SECULT.</t>
  </si>
  <si>
    <t>2% (7.832,98)</t>
  </si>
  <si>
    <t>150.00002456/2017</t>
  </si>
  <si>
    <t>07.648.642/0001-40</t>
  </si>
  <si>
    <t>COPERSON ÁUDIO E VÍDEO LTDA</t>
  </si>
  <si>
    <t xml:space="preserve">O Contrato tem por objeto a aquisição de equipamentos de sonorização, projeção e iluminação cênica, novo e de primeiro uso, para equipar o Complexo Cultural de Samambaia e Casa da Cultura de Planaltina. LOTE CONTRATO: LOTE 02 - SONORIZAÇÃO.  </t>
  </si>
  <si>
    <t>Aquisição de Bens</t>
  </si>
  <si>
    <t>2% (7.600,00)</t>
  </si>
  <si>
    <t>10.786.518/0001-56</t>
  </si>
  <si>
    <t>ART ÁUDIO VÍDEO PROJEÇÕES &amp; INFORMÁTICA LTDA EPP</t>
  </si>
  <si>
    <t xml:space="preserve">O Contrato tem por objeto a aquisição de equipamentos de sonorização, projeção e iluminação cênica, novos e de primeiro uso, para equipar o Complexo Cultural de Samambaia e Casa da Cultura de Planaltina. LOTE CONTRATO: LOTE 03 - PROJEÇÃO E MULTIMÍDIA. </t>
  </si>
  <si>
    <t>2% (4.140,00)</t>
  </si>
  <si>
    <t>150.00002686/2017</t>
  </si>
  <si>
    <t>24.035.925/0001-36</t>
  </si>
  <si>
    <t>SILMÁQUINAS E EQUIPAMENTOS LTDA</t>
  </si>
  <si>
    <t xml:space="preserve">O Contrato tem por objeto obra civil para fechamento de cabine técnica, aquisição de grupo motor gerador a diesel instalado e obra civil para instalação de grupo motor gerador com a finalidade de atender ao teatro do Complexo Cultural de Samambaia. LOTE CONTRATADO: LOTE 02 - GRUPO MOTOR GERADOR. </t>
  </si>
  <si>
    <t>Aquisição de Grupo Motor</t>
  </si>
  <si>
    <t xml:space="preserve">Projeção e Multimídia </t>
  </si>
  <si>
    <t>Sonorização</t>
  </si>
  <si>
    <t>2% (1.740,00)</t>
  </si>
  <si>
    <t>Contrato n° 06/2018</t>
  </si>
  <si>
    <t>150.002456/2017</t>
  </si>
  <si>
    <t>14.740.002/0001-21</t>
  </si>
  <si>
    <t>APPLAUSE BRASIL TECNOLOGIA EIRELI EPP</t>
  </si>
  <si>
    <t>O contrato tem por objeto a aquisição de equipamentos de sonorização, projeção e iluminação cênica, novos e de primeiro uso, para equipar o Complexo Cultural de Samambais e Casa da Cultura em Planaltina</t>
  </si>
  <si>
    <t>Iluminação Cênica</t>
  </si>
  <si>
    <t>2% (6.375,00)</t>
  </si>
  <si>
    <t>Contrato nº 24/2018</t>
  </si>
  <si>
    <t>00393-0000959/2018-33</t>
  </si>
  <si>
    <t>AMPLA PRODUÇÕES LTDA - EPP</t>
  </si>
  <si>
    <t xml:space="preserve">O Contrato tem por objeto o registro de preços para eventual contratação de serviços constantes do Termo de Referência, por ocasião do projeto "4ª EDIÇÃO VIRADA DO CERRADO", nos dias 29,30 de junho e 1º de julho de 2018, nas regiôes administrativas do DF </t>
  </si>
  <si>
    <t>Sec</t>
  </si>
  <si>
    <t>150.0007006/2018-12</t>
  </si>
  <si>
    <t>08.612.803/0001-09</t>
  </si>
  <si>
    <t>O contrato tem por objeto ao registro de preços de aquisição de material permanente - mobiliário.</t>
  </si>
  <si>
    <t>31/11/2018</t>
  </si>
  <si>
    <t>Contrato nº 07/2018</t>
  </si>
  <si>
    <t>Contrato º 08/2018</t>
  </si>
  <si>
    <t>150.00007006/2018-12</t>
  </si>
  <si>
    <t>88.766.936/0001-79</t>
  </si>
  <si>
    <t>MARELI MÓVEIS PARA ESCRITÓRIO LTDA</t>
  </si>
  <si>
    <t>O contrato tem por objeto o registro dos preços de aquisições de mobiliários, poltronas, arquivos e mobiliário especiais.</t>
  </si>
  <si>
    <t>Contrato 09/2018</t>
  </si>
  <si>
    <t>150.0000.7006/2018-12</t>
  </si>
  <si>
    <t>05.075.877/0001-65</t>
  </si>
  <si>
    <t>OMP DO BRASIL LTDA</t>
  </si>
  <si>
    <t>O contrato tem por objeto o registro dos preços para aquisição de cadeiras, conforme condições, quantidades e exigências estabelecidas no Edital do Pregão.</t>
  </si>
  <si>
    <t>EXECUTORES</t>
  </si>
  <si>
    <t>HÉLIO MUNIZ</t>
  </si>
  <si>
    <t>FERNANDO OURIQUES DE VASCONCELOS JUNIOR</t>
  </si>
  <si>
    <t>MARCOS DOS SANTOS FERREIRA</t>
  </si>
  <si>
    <t xml:space="preserve">ERIKA DA COSTA E SILVA, FLORISVAL FERREIRA DE SOUZA e EDUARDO FILHUSI DE FREITAS </t>
  </si>
  <si>
    <t>FLORISVAL FERREIRA DE SOUZA, EDUARDO FILHUSI DE FREITAS e FRANCISCO NONATO CARNEIRO</t>
  </si>
  <si>
    <t>FRANCISCO NONATO CARNEIRO,  ERIKA DA COSTA E SILVA e EDUARDO FILHUSI DE FREITAS</t>
  </si>
  <si>
    <t>KARLA CHAVES</t>
  </si>
  <si>
    <t>Contrato nº 25/2018</t>
  </si>
  <si>
    <t>150.0000-8065/2018-16</t>
  </si>
  <si>
    <t>O contrato tem por objeto a prestação de serviços emergenciais de Telegonia Fixa Comutado - STFC, especializada através da central virtual e NRES, para ligaões originadas no DF e terminadas em qualquer localidade do país ou internacionais.</t>
  </si>
  <si>
    <t>Contrato nº26/2018</t>
  </si>
  <si>
    <t>150.0000-5962/2018-60</t>
  </si>
  <si>
    <t>90.180.605/0001-02</t>
  </si>
  <si>
    <t>Gente Seguradora S/A</t>
  </si>
  <si>
    <t>O contrato tem por objeto a contratação de empresa do ramo, para prestação de serviços de seguro total de automoveis com franquia reduzada, na modalidade frota, com cobertura compreensiva e cobertura a terceiros.</t>
  </si>
  <si>
    <t>Seguro</t>
  </si>
  <si>
    <t>Contrato 27/2018</t>
  </si>
  <si>
    <t>150.00007475/2018-31</t>
  </si>
  <si>
    <t>03.619.767/0001-91</t>
  </si>
  <si>
    <t>TORINO INFORMÁTICA</t>
  </si>
  <si>
    <t xml:space="preserve">O contrato tem por objeto o registro de preços para aquisição de computadores padrão mini PC e monitores de vídeo, contemplando entrega, serviços de assistencia tecnica e garantia. </t>
  </si>
  <si>
    <t>Contrato nº29/2018</t>
  </si>
  <si>
    <t>370.00003737/2018-21</t>
  </si>
  <si>
    <t>JOÃO LUCAS DE OLIVEIRA DO VALE SHOWS E EVENTOS - ME</t>
  </si>
  <si>
    <t>O contrato tem por objetoo registro de preços para eventual contratação de serviço de locação de equipamentos e estruturas materiais para realização de eventos do Distrito Federal.</t>
  </si>
  <si>
    <t>PREMIUM MÓVEIS PARA ESCRITÓRIO LTDA</t>
  </si>
  <si>
    <t>Valor Pago</t>
  </si>
  <si>
    <t>À Pagar</t>
  </si>
  <si>
    <t>Valor à Pagar</t>
  </si>
  <si>
    <t>00150-00009295/2018-94</t>
  </si>
  <si>
    <t xml:space="preserve">Contrato n° </t>
  </si>
  <si>
    <t>O presente contrato tem por objeto a prestação, pelos CORREIOS, de serviços e venda de produtos, que atendam às necessidades da CONTRATANTE, mediante adesão ao(s) ANEXO(s) deste Instrumento contratual que, individualmente, caracteriza(m) cada modalidade envolvida.</t>
  </si>
  <si>
    <t>Total Valor Empenhado</t>
  </si>
  <si>
    <t>Executores</t>
  </si>
  <si>
    <t>Victor Hugo Nunes de Araújo</t>
  </si>
  <si>
    <t xml:space="preserve">Hélio Muniz </t>
  </si>
  <si>
    <t>Eduardo Filhusi</t>
  </si>
  <si>
    <t>Darcir Paulo de Lima</t>
  </si>
  <si>
    <t>José Onofre e Agdo Monteiro de Souza</t>
  </si>
  <si>
    <t>Alan Mariano de Almeida</t>
  </si>
  <si>
    <t>José Onofre, Francisco Nonato e Eduardo Filhusi</t>
  </si>
  <si>
    <t>Erika da Costa, Florisval Ferreira e Eduardo Filhusi</t>
  </si>
  <si>
    <t>Erika da Costa, Florisval Ferreira, Eduardo Filhusi e Francisco Nonato</t>
  </si>
  <si>
    <t>Erika da Costa, Eduardo Filhusi e Francisco Nonato</t>
  </si>
  <si>
    <t xml:space="preserve">Eduardo Filhusi e Marcus Vinicius Vital Couto Perereia </t>
  </si>
  <si>
    <t>Eduardo Filhusi e Marcus Vinicius Vital Couto Perereia</t>
  </si>
  <si>
    <t>Contrato° 09/2018</t>
  </si>
  <si>
    <t>Contratoº 27/2018</t>
  </si>
  <si>
    <t>Karla Chaves Gentil e João Bosco Franco Cançado</t>
  </si>
  <si>
    <t>Karla Chaves</t>
  </si>
  <si>
    <t>José Delvinei Luiz dos Santos, Renata Brazil Bonann Porto, Ana Catharina Moreira Marques</t>
  </si>
  <si>
    <t>xxx</t>
  </si>
  <si>
    <t>Valor Empenhado</t>
  </si>
  <si>
    <t>Karla Nogueira Queiroz</t>
  </si>
  <si>
    <t xml:space="preserve">Executores Comissionados </t>
  </si>
  <si>
    <t>Executores/Comissão</t>
  </si>
  <si>
    <t>Contrato n° CEB CUSD 14/2017</t>
  </si>
  <si>
    <t>150.000030/2014 150.0008666/2017</t>
  </si>
  <si>
    <t>o registro de preços de aquisição de material permanente -
mobiliário, consoante especifica o Edital do Pregão Eletrônico nº 22/2017 e seus anexos - Ministério da
Defesa - Exército Brasileiro - Arsenal de Guerra de São Paulo (11442726), a Proposta de Preços
(11440153) e a Ata de Registro de Preços nº03/2018 (11445120), que passam a integrar o presente
termo.
Item contratado da ARP nº03/2018 - Item 40 - Cadeira giratória com braços - Espaldar Alto
- Quan</t>
  </si>
  <si>
    <t>Inativo</t>
  </si>
  <si>
    <t>Contrato nº 8/2018</t>
  </si>
  <si>
    <t>Contrato nº 10/2018</t>
  </si>
  <si>
    <t>Contrato nº09/2018</t>
  </si>
  <si>
    <t xml:space="preserve">o registro de preços de aquisições de mobiliários - Itens contratados da ARP nº 37/2017: Item 03 - Mesa Autoportante Sistema Z 1400 x 1400
x 730 mm - Quan 80 </t>
  </si>
  <si>
    <t>15000007006/2018-12</t>
  </si>
  <si>
    <t>Registro de preço para contratação de Item da ARP nº 03/2018 - Item 08 - Cadeira giratória com braços - Espaldar
Médio - Quan</t>
  </si>
  <si>
    <t>5% ( R$2.201,50)</t>
  </si>
  <si>
    <t>14.402.647/0001-54</t>
  </si>
  <si>
    <t>MULTFORTE COMERCIO E SUPRIMENTOS DE INFORMATICA LTDA-ME</t>
  </si>
  <si>
    <t>Registro de preço para contratação Item contratado na ARP nº 10004/2018 - Item 43 - Quan􀆟dade: 5 - computador
portátil</t>
  </si>
  <si>
    <t>Contrato nº 27/2018</t>
  </si>
  <si>
    <t>15000007475/2018-31</t>
  </si>
  <si>
    <t>TORINO INFORMÁTICA LTDA</t>
  </si>
  <si>
    <t>Registro de preço para aquisição de Item contratado da ARP nº 55/2017 - item 3 - Quan</t>
  </si>
  <si>
    <t>5% (R$5.709,00)</t>
  </si>
  <si>
    <t>Contrato nº 26/2018</t>
  </si>
  <si>
    <t>Contrato nº 29/2018</t>
  </si>
  <si>
    <t>150.00008065/2018-16</t>
  </si>
  <si>
    <t>O Contrato tem por objeto a prestação de serviços emergenciais de Telefonia Fixa
Comutado – STFC, especializada, através de central virtual e NRES, para ligações originadas no Distrito
Federal e terminadas em qualquer localidade do país ou internacionais, para atendimento da Secretaria
de Estado de Cultura do Distrito Federal, consoante especifica a Jus􀆟fica􀆟va de Dispensa de Licitação
12380737 e 12381397, a Proposta 12354308 e o Termo de Referência 11903569, que passam a integrar o
presente Termo</t>
  </si>
  <si>
    <t>5% (R$ 11.783,16)</t>
  </si>
  <si>
    <t>150.00005962/2018-60</t>
  </si>
  <si>
    <t>GENTE SEGURADORA S/A</t>
  </si>
  <si>
    <t>O Contrato tem por objeto a contratação de empresa do ramo, para prestação de serviços
de seguro total de automóveis com franquia reduzida, na modalidade frota, com cobertura compreensiva
(colisão – incêndio e furto/roubo) e cobertura a terceiros – danos materiais e danos pessoais, acidentes
pessoais por passageiros, com assistência 24 (vinte e quatro) horas, e em todo território nacional para os
veículos da Secretaria de Estado de Cultura do Distrito Federal, relacionados no Anexo I (01 - Caminhão
FORD – modelo cargo 816/S – Diesel – Carroceria Baú Alumínio; 01 – Pick-Up modelo L200 – GLX 3.2 –
Diesel – 4 portas – marca Mitsubishi; 03 – Veículos de Passeio – marca Renault – modelo Duster 1.6
Flex),conforme especificações e condições estabelecidas no Edital de Pregão Eletrônico nº 015/2018-
PREGÃO/SECULT e seus Anexos (12058843), da Proposta de Preços (12907443), na Lei nº 10.520, de
17/07/2002, bem como na Lei n° 8.666, de 21/06/1993, subsidiariamente.</t>
  </si>
  <si>
    <t>JOÃO LUCAS DE OLIVEIRA DO
VALE SHOWS E EVENTOS - ME,</t>
  </si>
  <si>
    <t>O Contrato tem por objeto o registro de preços para eventual contratação de serviço de
locação de equipamentos e estruturas e materiais para a realização de eventos no Distrito Federal,
compreendendo: serviço de hoteleira (hospedagem, alimentos e espaço 􀄰sico); recursos humanos,
serviços técnicos, transporte, locação de equipamentos de áudio e vídeo, montagens e desmontagens de
estruturas metálicas, alimentação, material consumível, serviços gráficos, trios elétricos, unidades móvel
de som e luz e demais artefatos necessários à consecução das a􀆟vidades correlatas, eventos estes
realizados e/ou apoiados pela Secretaria de Estado de Cultura – SEC – DF, consoante especifica o Edital de
Pregão Eletrônico nº017/2017-SEC e seus Anexos, da Proposta de Preços, da Ata de Registro de Preços nº
01/2018 e da Lei n° 8.666, de 21/06/1993, subsidiariamente.
1. Lote Contratado da ARP 01/2018: Lote 36 – Projeção Mapeada
2. Projeto: "15ª Semana Nacional de Ciência e Tecnologia"</t>
  </si>
  <si>
    <t>2% (R$ 3.747,42)</t>
  </si>
  <si>
    <t>_</t>
  </si>
  <si>
    <t>Contrato nº 31/2018</t>
  </si>
  <si>
    <t>00150.00010640/2018-32</t>
  </si>
  <si>
    <t>O contrato tem por objeto a contratação de empresa respecializada no fornecimento de serviços e afins, classificados por lote, para atender a programação de "Reveillon 2019".</t>
  </si>
  <si>
    <t>Contrato nº 32/2018</t>
  </si>
  <si>
    <t>150.0000866/2017</t>
  </si>
  <si>
    <t>2017</t>
  </si>
  <si>
    <t>S/N°</t>
  </si>
  <si>
    <t>Fornecimento de Energia Elétrica ao contratante pela contratada, necessária ao funcionamento de sua (s) instalação (ões) localizada (s) em diversas unidades consumidoras e em pontos eventuais do Distrito Federal. GRUPO A</t>
  </si>
  <si>
    <t>Fornecimento de Energia Elétrica ao contratante pela contratada, necessária ao funcionamento de sua (s) instalação (ões) localizada (s) em diversas unidades consumidoras e em pontos eventuais do Distrito Federal. GRUPO B</t>
  </si>
  <si>
    <t>Fornecimento de Energia Elétrica</t>
  </si>
  <si>
    <t>CEB CUSD14/2017
Contrato de Uso de Sistema de Distribuição</t>
  </si>
  <si>
    <t>CEB CCER 14/2017
Contrato de Compra de Energia Regulada</t>
  </si>
  <si>
    <t>Vinicius Rocha Pereira, Fernanda Cardoso de Vasconcelos, Lucas Magalhães Lopes e Elizabeth Pereira da Silva</t>
  </si>
  <si>
    <t>Solimar Alves de Souza, Marinalva Alves de Sousa, Felipe da Silva Fonseca e Thiago Henrique de Oliveira da Silva</t>
  </si>
  <si>
    <t>Ademir Rodrigo Beserra Figueiredo</t>
  </si>
  <si>
    <t>Lucas Magalhães Lopes, Marinalva Alves de Souza, Caio Lobato de Souza, Thiago Henrique de Oliveira da Silva, Solimar Alves de Mendonça, Felipe da Silva Fonseca, Zildelene Medeiros e Mateus Vieira de Farias.</t>
  </si>
  <si>
    <t>ISABELA FRANCO ORNELAS, IANE DE LUCENA HEUSI, SUZANA RACHEL DE MACEDO RODRIGUES, RODRIGO DAHER RODRIGUES e CARLA DE NOGUEIRA QUEIROZ</t>
  </si>
  <si>
    <t>JOSÉ ONOFRE XAVIER GONCALVES, AGDO MONTEIRO DE SOUZA</t>
  </si>
  <si>
    <t>Carla Nogueira Queiroz, Felipe da Silva Fonseca, Joana do Prado Melo Hardman e Waleska Faustino Batista de Souza</t>
  </si>
  <si>
    <t>150.00009295/2018-94</t>
  </si>
  <si>
    <t>Reforma do Centro de Dnaça de Brasília</t>
  </si>
  <si>
    <t>Fornecimento de Energia Elétrica - Grupo A</t>
  </si>
  <si>
    <t>Fornecimento de Energia Elétrica - Grupo B</t>
  </si>
  <si>
    <t xml:space="preserve">Fornecimento de Energia Elétrica - Grupo A </t>
  </si>
  <si>
    <t>Termo Aditivo</t>
  </si>
  <si>
    <t>Contrato de Prestação de Serviços</t>
  </si>
  <si>
    <t xml:space="preserve"> Hélio Muniz e José Onofre Xavier Gonçalves</t>
  </si>
  <si>
    <t>Carla Nogueira de Queiroz</t>
  </si>
  <si>
    <t>Eduardo Filhusi de Freitas</t>
  </si>
  <si>
    <t>Ailton Alburquerque de Menezes</t>
  </si>
  <si>
    <t>José Onofre</t>
  </si>
  <si>
    <t>150.003756/2017-34</t>
  </si>
  <si>
    <t>-</t>
  </si>
  <si>
    <t>150000055/2017</t>
  </si>
  <si>
    <t>Empresa Brasileira de Correios e Telégrafos - CNPJ 34.028.316/0007-07</t>
  </si>
  <si>
    <t>RTZ Empreendimentos e Contruções Eirele - ME - CNPJ 11.382.760/0001-27</t>
  </si>
  <si>
    <t>Companhia de Saneamento Ambiental do DF - CNPJ 00.082.024/0001-37</t>
  </si>
  <si>
    <t>Panacopy Comércios de Equipamentos Reprográficos LTDA - CNPJ 37.165.529/0001-75</t>
  </si>
  <si>
    <t>CEB - CNPJ 07.522.669/0001-92</t>
  </si>
  <si>
    <t>SAB - CNPJ 00.037.226/0001-67</t>
  </si>
  <si>
    <t>Agencia Aerotur LTDA EPP - CNPJ 08.030.124/0001-21</t>
  </si>
  <si>
    <t>Fundação de Amparo ao Trabalhador Preso do DF - FUNAP - CNPJ 03.495.108/0001-90</t>
  </si>
  <si>
    <t>RVA Comércio e Serviços de Construções EIRELI - CNPJ 20.936.189/0001-36</t>
  </si>
  <si>
    <t>OI S/A - CNPJ 76.535.764/0001-43</t>
  </si>
  <si>
    <t>Gente Seguradora S/A - CNPJ 90.180.605/0001-02</t>
  </si>
  <si>
    <t>ESCRITÓRIO CENTRAL DE ARRECADAÇÃO E DISTRIBUIÇÃO - CNPJ 00.474.973/0001-62</t>
  </si>
  <si>
    <t>Contrato nº 1/2019</t>
  </si>
  <si>
    <t>150.000585/2015</t>
  </si>
  <si>
    <t>José Oonofre Xavier Gonçalves e AgdoMonteiro de Souza</t>
  </si>
  <si>
    <t>LAYOUT MOVEIS PARA ESCRITÓRIO LTDA EPP. CNPJ 02.604.236/0001-62</t>
  </si>
  <si>
    <t>COPERSON ÁUDIO E VÍDEO LTDA. CNPJ 07.648.642/0001-40</t>
  </si>
  <si>
    <t>ART ÁUDIO VÍDEO PROJEÇÕES &amp; INFORMÁTICA LTDA EPP. CNPJ 10.786.518/0001-56</t>
  </si>
  <si>
    <t>SILMÁQUINAS E EQUIPAMENTOS LTDA. CNPJ 24.035.925/0001-36</t>
  </si>
  <si>
    <t>APPLAUSE BRASIL TECNOLOGIA EIRELI EPP. CNPJ 14.740.002/0001-21</t>
  </si>
  <si>
    <t>TORINO INFORMÁTICA CNPJ 03.619.767/0001-91</t>
  </si>
  <si>
    <t>Registro de Preços visando eventual aquisição de equipamentos e materiais eletrodomésticos, mobiliários, comunicação</t>
  </si>
  <si>
    <t>Projeção e Multimídia para atender o Complexo Cultural de Samambaia e Casa da Cultura de Planaltina.</t>
  </si>
  <si>
    <t>Aquisição de Grupo Motor para atender ao teatro do Complexo Cultural de Samambaia</t>
  </si>
  <si>
    <t>Iluminação Cênica e para equipar o Complexo Cultural de Samambaia e Casa da Cultura em Planaltina</t>
  </si>
  <si>
    <t>O contrato tem por objeto o registro de preços para aquisição de computadores</t>
  </si>
  <si>
    <t>Contrato nº 2/2019</t>
  </si>
  <si>
    <t>TRIWAGE TECNOLOGIA LTDA. CNPJ 10.334.879/0001-61</t>
  </si>
  <si>
    <t>José Oonofre Xavier Gonçalves e Agdo Monteiro de Souza</t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</si>
  <si>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Prorrogação de 12 meses. </t>
    </r>
    <r>
      <rPr>
        <b/>
        <sz val="48"/>
        <rFont val="Arial"/>
        <family val="2"/>
      </rPr>
      <t>2º Aditivo</t>
    </r>
    <r>
      <rPr>
        <sz val="48"/>
        <rFont val="Arial"/>
        <family val="2"/>
      </rPr>
      <t>: Prorrogação 12 meses</t>
    </r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</si>
  <si>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Contrato passa a ter o valor de R$ 4.522.376,50. </t>
    </r>
    <r>
      <rPr>
        <b/>
        <sz val="48"/>
        <rFont val="Arial"/>
        <family val="2"/>
      </rPr>
      <t>2º Aditivo</t>
    </r>
    <r>
      <rPr>
        <sz val="48"/>
        <rFont val="Arial"/>
        <family val="2"/>
      </rPr>
      <t xml:space="preserve">:Contrato passa a ter o valor de R$ 4.558.126,50. </t>
    </r>
    <r>
      <rPr>
        <b/>
        <sz val="48"/>
        <rFont val="Arial"/>
        <family val="2"/>
      </rPr>
      <t>3º Aditivo</t>
    </r>
    <r>
      <rPr>
        <sz val="48"/>
        <rFont val="Arial"/>
        <family val="2"/>
      </rPr>
      <t xml:space="preserve">: Prorroga o prazo por mais 12 meses. </t>
    </r>
    <r>
      <rPr>
        <b/>
        <sz val="48"/>
        <rFont val="Arial"/>
        <family val="2"/>
      </rPr>
      <t>4º Aditivo</t>
    </r>
    <r>
      <rPr>
        <sz val="48"/>
        <rFont val="Arial"/>
        <family val="2"/>
      </rPr>
      <t>: Prorroga por mais 12 meses.</t>
    </r>
  </si>
  <si>
    <t>Erika da Costa e Silva, Florisval Ferreira de Souza e Eduardo Filhusi de Freitas</t>
  </si>
  <si>
    <t>Francisco Nonato, Florisval Ferreira e Edaurdo Filhusi</t>
  </si>
  <si>
    <t>Erika da Costa e Silva, Edaurdo Filhusi e Francisco Nonato</t>
  </si>
  <si>
    <t>Karla Chaves Gentil
João Bosco Franco Cançado</t>
  </si>
  <si>
    <r>
      <rPr>
        <b/>
        <sz val="48"/>
        <color theme="1"/>
        <rFont val="Arial"/>
        <family val="2"/>
      </rPr>
      <t>1º Adtivo</t>
    </r>
    <r>
      <rPr>
        <sz val="48"/>
        <color theme="1"/>
        <rFont val="Arial"/>
        <family val="2"/>
      </rPr>
      <t xml:space="preserve">: Contrato passa a ter o valor de R$ 668.756,68. </t>
    </r>
    <r>
      <rPr>
        <b/>
        <sz val="48"/>
        <color theme="1"/>
        <rFont val="Arial"/>
        <family val="2"/>
      </rPr>
      <t>2º Aditivo</t>
    </r>
    <r>
      <rPr>
        <sz val="48"/>
        <color theme="1"/>
        <rFont val="Arial"/>
        <family val="2"/>
      </rPr>
      <t xml:space="preserve">: Prorroga o prazo por mais 12 meses. </t>
    </r>
    <r>
      <rPr>
        <b/>
        <sz val="48"/>
        <color theme="1"/>
        <rFont val="Arial"/>
        <family val="2"/>
      </rPr>
      <t>3º Aditivo</t>
    </r>
    <r>
      <rPr>
        <sz val="48"/>
        <color theme="1"/>
        <rFont val="Arial"/>
        <family val="2"/>
      </rPr>
      <t>: Prorroga por mais 12 meses</t>
    </r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</si>
  <si>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Paralisação dos Serviços. </t>
    </r>
    <r>
      <rPr>
        <b/>
        <sz val="48"/>
        <rFont val="Arial"/>
        <family val="2"/>
      </rPr>
      <t>2º Aditivo</t>
    </r>
    <r>
      <rPr>
        <sz val="48"/>
        <rFont val="Arial"/>
        <family val="2"/>
      </rPr>
      <t xml:space="preserve">: Prrogração de mais 12 meses e prorrogação no prazo de execução de  360 dias. </t>
    </r>
    <r>
      <rPr>
        <b/>
        <sz val="48"/>
        <rFont val="Arial"/>
        <family val="2"/>
      </rPr>
      <t>3º Aditivo</t>
    </r>
    <r>
      <rPr>
        <sz val="48"/>
        <rFont val="Arial"/>
        <family val="2"/>
      </rPr>
      <t>: Reativação dos serviços, novo cronograma fisico-finaneceiro.</t>
    </r>
    <r>
      <rPr>
        <b/>
        <sz val="48"/>
        <rFont val="Arial"/>
        <family val="2"/>
      </rPr>
      <t xml:space="preserve"> 4º Aditivo</t>
    </r>
    <r>
      <rPr>
        <sz val="48"/>
        <rFont val="Arial"/>
        <family val="2"/>
      </rPr>
      <t xml:space="preserve">: Prorrogação de mais 12 meses e prorrogração no prazo de execução de 180 dias. </t>
    </r>
    <r>
      <rPr>
        <b/>
        <sz val="48"/>
        <rFont val="Arial"/>
        <family val="2"/>
      </rPr>
      <t>5º Aditivo</t>
    </r>
    <r>
      <rPr>
        <sz val="48"/>
        <rFont val="Arial"/>
        <family val="2"/>
      </rPr>
      <t>: Prorroga o prazo de execução em mais 90 dias. 6</t>
    </r>
    <r>
      <rPr>
        <b/>
        <sz val="48"/>
        <rFont val="Arial"/>
        <family val="2"/>
      </rPr>
      <t>º Aditivo</t>
    </r>
    <r>
      <rPr>
        <sz val="48"/>
        <rFont val="Arial"/>
        <family val="2"/>
      </rPr>
      <t xml:space="preserve">: Passa a ter o valor de R$ 3.303.358,58. </t>
    </r>
    <r>
      <rPr>
        <b/>
        <sz val="48"/>
        <rFont val="Arial"/>
        <family val="2"/>
      </rPr>
      <t>7º Aditivo</t>
    </r>
    <r>
      <rPr>
        <sz val="48"/>
        <rFont val="Arial"/>
        <family val="2"/>
      </rPr>
      <t xml:space="preserve">: Prorroga por mais 6 meses e prorroga o prazo de execução em mais 90 dias. </t>
    </r>
    <r>
      <rPr>
        <b/>
        <sz val="48"/>
        <rFont val="Arial"/>
        <family val="2"/>
      </rPr>
      <t>8º Aditivo</t>
    </r>
    <r>
      <rPr>
        <sz val="48"/>
        <rFont val="Arial"/>
        <family val="2"/>
      </rPr>
      <t xml:space="preserve">: Prorroga por mais 4 meses e prorroga por mais 60 dias o prazo de execução. </t>
    </r>
    <r>
      <rPr>
        <b/>
        <sz val="48"/>
        <rFont val="Arial"/>
        <family val="2"/>
      </rPr>
      <t>9º Aditivo</t>
    </r>
    <r>
      <rPr>
        <sz val="48"/>
        <rFont val="Arial"/>
        <family val="2"/>
      </rPr>
      <t xml:space="preserve">:Prorroga o prazo de execução por 90 dias. </t>
    </r>
    <r>
      <rPr>
        <b/>
        <sz val="48"/>
        <rFont val="Arial"/>
        <family val="2"/>
      </rPr>
      <t>10º Aditivo</t>
    </r>
    <r>
      <rPr>
        <sz val="48"/>
        <rFont val="Arial"/>
        <family val="2"/>
      </rPr>
      <t>: Prorrogação por mais 12 meses</t>
    </r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</si>
  <si>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Prorrogação 12 meses. </t>
    </r>
    <r>
      <rPr>
        <b/>
        <sz val="48"/>
        <rFont val="Arial"/>
        <family val="2"/>
      </rPr>
      <t>2º Aditivo</t>
    </r>
    <r>
      <rPr>
        <sz val="48"/>
        <rFont val="Arial"/>
        <family val="2"/>
      </rPr>
      <t xml:space="preserve">: Prorrogação 12 meses. </t>
    </r>
    <r>
      <rPr>
        <b/>
        <sz val="48"/>
        <rFont val="Arial"/>
        <family val="2"/>
      </rPr>
      <t>3º Aditivo</t>
    </r>
    <r>
      <rPr>
        <sz val="48"/>
        <rFont val="Arial"/>
        <family val="2"/>
      </rPr>
      <t xml:space="preserve">: Prorrogação 12 meses </t>
    </r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</si>
  <si>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Prorroga por 12 meses. </t>
    </r>
    <r>
      <rPr>
        <b/>
        <sz val="48"/>
        <rFont val="Arial"/>
        <family val="2"/>
      </rPr>
      <t>2º Aditivo</t>
    </r>
    <r>
      <rPr>
        <sz val="48"/>
        <rFont val="Arial"/>
        <family val="2"/>
      </rPr>
      <t>: Prorroga por mais 12 meses.</t>
    </r>
    <r>
      <rPr>
        <b/>
        <sz val="48"/>
        <rFont val="Arial"/>
        <family val="2"/>
      </rPr>
      <t xml:space="preserve"> 3º Aditivo</t>
    </r>
    <r>
      <rPr>
        <sz val="48"/>
        <rFont val="Arial"/>
        <family val="2"/>
      </rPr>
      <t xml:space="preserve">: Prorroga por mais 12 meses. </t>
    </r>
    <r>
      <rPr>
        <b/>
        <sz val="48"/>
        <rFont val="Arial"/>
        <family val="2"/>
      </rPr>
      <t>4º Aditivo</t>
    </r>
    <r>
      <rPr>
        <sz val="48"/>
        <rFont val="Arial"/>
        <family val="2"/>
      </rPr>
      <t xml:space="preserve">: Prorroga por mais 12 meses. </t>
    </r>
    <r>
      <rPr>
        <b/>
        <sz val="48"/>
        <rFont val="Arial"/>
        <family val="2"/>
      </rPr>
      <t>5º Aditivo</t>
    </r>
    <r>
      <rPr>
        <sz val="48"/>
        <rFont val="Arial"/>
        <family val="2"/>
      </rPr>
      <t xml:space="preserve">: Prorroga por prazo indeterminado </t>
    </r>
  </si>
  <si>
    <r>
      <rPr>
        <b/>
        <sz val="48"/>
        <rFont val="Arial"/>
        <family val="2"/>
      </rPr>
      <t>1º Aditivo</t>
    </r>
    <r>
      <rPr>
        <sz val="48"/>
        <rFont val="Arial"/>
        <family val="2"/>
      </rPr>
      <t xml:space="preserve">: Prorrogação por mais 12 meses. </t>
    </r>
    <r>
      <rPr>
        <b/>
        <sz val="48"/>
        <rFont val="Arial"/>
        <family val="2"/>
      </rPr>
      <t>2ºAditivo</t>
    </r>
    <r>
      <rPr>
        <sz val="48"/>
        <rFont val="Arial"/>
        <family val="2"/>
      </rPr>
      <t>: Prorroga por mais 12 meses.</t>
    </r>
    <r>
      <rPr>
        <b/>
        <sz val="48"/>
        <rFont val="Arial"/>
        <family val="2"/>
      </rPr>
      <t xml:space="preserve"> 3º Aditivo</t>
    </r>
    <r>
      <rPr>
        <sz val="48"/>
        <rFont val="Arial"/>
        <family val="2"/>
      </rPr>
      <t xml:space="preserve">: Prorroga por mais 12 meses. </t>
    </r>
    <r>
      <rPr>
        <b/>
        <sz val="48"/>
        <rFont val="Arial"/>
        <family val="2"/>
      </rPr>
      <t xml:space="preserve">4º Aditivo: </t>
    </r>
    <r>
      <rPr>
        <sz val="48"/>
        <rFont val="Arial"/>
        <family val="2"/>
      </rPr>
      <t>Inclusão de encomendas Nacionais e exclusão dos anexos PAC e SEDEX.</t>
    </r>
    <r>
      <rPr>
        <b/>
        <sz val="48"/>
        <rFont val="Arial"/>
        <family val="2"/>
      </rPr>
      <t xml:space="preserve"> 5º Aditivo</t>
    </r>
    <r>
      <rPr>
        <sz val="48"/>
        <rFont val="Arial"/>
        <family val="2"/>
      </rPr>
      <t>: Prorroga por mais 12 meses</t>
    </r>
  </si>
  <si>
    <t>86814,76
66.547,25</t>
  </si>
  <si>
    <r>
      <t xml:space="preserve">Contrato n° </t>
    </r>
    <r>
      <rPr>
        <sz val="48"/>
        <color rgb="FFFF0000"/>
        <rFont val="Arial"/>
        <family val="2"/>
      </rPr>
      <t>9912334966</t>
    </r>
  </si>
  <si>
    <t>Òrgão</t>
  </si>
  <si>
    <t>Programa de Trabalho</t>
  </si>
  <si>
    <t>Natureza da Despesa</t>
  </si>
  <si>
    <t>Fonte de Recurso</t>
  </si>
  <si>
    <t>Data da Publicação e nº doDODF</t>
  </si>
  <si>
    <t>Status do Instrumento no Processo</t>
  </si>
  <si>
    <t>Valor Total do Contrato</t>
  </si>
  <si>
    <t>Valor Anual do Contrato</t>
  </si>
  <si>
    <t>Nº Termo Aditivo</t>
  </si>
  <si>
    <t>Nº DODF (Aditivo)</t>
  </si>
  <si>
    <t>Nº SIGGO</t>
  </si>
  <si>
    <t>Qnt</t>
  </si>
  <si>
    <t>Em execução</t>
  </si>
  <si>
    <t>Nota de Empenho</t>
  </si>
  <si>
    <t>R$66.547,25</t>
  </si>
  <si>
    <t>30.90.39</t>
  </si>
  <si>
    <t>13.122.6002.8517.9034</t>
  </si>
  <si>
    <t>2018NE1556</t>
  </si>
  <si>
    <t>1º de novembro de 2018, DODF Nº 209</t>
  </si>
  <si>
    <t>13.391.6219.3178.5771</t>
  </si>
  <si>
    <t>44.90.51</t>
  </si>
  <si>
    <t>20 de outubro de 2014, DODF Nº 220</t>
  </si>
  <si>
    <t>R$3.363.548,82</t>
  </si>
  <si>
    <t>1º TAC
2º TAC
3º TAC
4º TAC
5º TAC
6º TAC
7º TAC 
8º TAC
9º TAC
10º TAC</t>
  </si>
  <si>
    <t xml:space="preserve">2014NE03201
2016NE00372
2017NE00272
</t>
  </si>
  <si>
    <t xml:space="preserve">Nº 83, 30 de abril de 2015, pág. 80;
Nº 201, 19 de outubro de 2015, pág. 51;
Nº 240, 16 de desembro de 2015, págs. 42/43;
Nº 198, 19 de outubro de 2016, pág. 82;
Nº 65, 04 de abril de 2017, pág. 47;
Nº 78, 25 de abril de 2017, pág. 54;
Nº 135, 17 de julho de 2017, pág. 34;
Nº 200, 18 de outubro de 2017, pág. 63;
Nº 242, 20 de dezembro de 2017, pág. 90;
Nº 158, 20 de agosto de 2018, pág. 49.
</t>
  </si>
  <si>
    <t>R$ 672.709,76</t>
  </si>
  <si>
    <t>33.90.39</t>
  </si>
  <si>
    <t>13.122.6002.8517.9634</t>
  </si>
  <si>
    <t>2014NE01573</t>
  </si>
  <si>
    <t>03 de junho de 2014, DODF Nº 113</t>
  </si>
  <si>
    <t>R$ 382.361,47</t>
  </si>
  <si>
    <t>Nº 107, 05 de junho de 2015, pág. 57;
Nº 104, 02 de junho de 2016, pág. 55;
Nº 109, 08 de junho de 2017, pág. 40;
Nº 104, 04 de junho de 2018, pág. 67.</t>
  </si>
  <si>
    <t>1º TAC
2º TAC
3º TAC
4º TAC</t>
  </si>
  <si>
    <t>Manutenção Predial</t>
  </si>
  <si>
    <t>13.422.6002.2396.5284</t>
  </si>
  <si>
    <t>2017NE00011</t>
  </si>
  <si>
    <t>10 de fevereiro de 2017, DODF Nº 30</t>
  </si>
  <si>
    <t>Para prestação de serviços de telefonia fixa comutado - STFC, ATRAVÉS DE CENTRAL VIRTUAL E nres, conforme Edital de Pregão Eletrônico nº 138/2018 - SCG/SPLAG-DF. Lote II - Serviços telefônicos fixos comutados SFC - Terminais Não residenciais - NRES</t>
  </si>
  <si>
    <t>Para prestação de serviços de telefonia fixa comutado - STFC, ATRAVÉS DE CENTRAL VIRTUAL E nres, conforme Edital de Pregão Eletrônico nº 138/2018 - SCG/SPLAG-DF. Lote I - Serviços telefônicos fixos comutados SFC - Terminais PABX Virutal</t>
  </si>
  <si>
    <t>2019NE00008</t>
  </si>
  <si>
    <t>____</t>
  </si>
  <si>
    <t>24 de janeiro de 2019, DODF Nº 17</t>
  </si>
  <si>
    <t>2019NE00007</t>
  </si>
  <si>
    <t>Telefonia
NRES</t>
  </si>
  <si>
    <t>Telefonia
PABX Virtual</t>
  </si>
  <si>
    <t>Nº 208, 30 de outubro de 2017, pág. 54;
Nº 229, 1º de dezembro de 2017, pág. 63;
Nº 20, 29 de janeiro de 2018, pág. 32;
Nº 20, 29 de janeiro de 2019, pág. 33</t>
  </si>
  <si>
    <t>Mão de obra da FUNAP</t>
  </si>
  <si>
    <t>13.421.6211.2426.8389</t>
  </si>
  <si>
    <t>33.91.39</t>
  </si>
  <si>
    <t>07 de dezembro de 2016, DODF Nº 229</t>
  </si>
  <si>
    <t>33.90.33
33.90.39</t>
  </si>
  <si>
    <t>2016NE00081</t>
  </si>
  <si>
    <t>08 de março de 2016, DODF Nº 45</t>
  </si>
  <si>
    <t>R$ 668.756,68</t>
  </si>
  <si>
    <t>Seguro de automóvel</t>
  </si>
  <si>
    <t>R$ 10.000,00</t>
  </si>
  <si>
    <t>2018NE01444</t>
  </si>
  <si>
    <t>1º de outubro de 2018, DODF Nº 187</t>
  </si>
  <si>
    <t>___</t>
  </si>
  <si>
    <t>O contrato tem por objeto a prestação de serviços emergenciais de Telefonia Fixa Comutado - STFC, especializada através da central virtual e NRES, para ligaões originadas no DF e terminadas em qualquer localidade do país ou internacionais.</t>
  </si>
  <si>
    <t>2018NE01247</t>
  </si>
  <si>
    <t>11 de setembro de 2018, DODF Nº 173</t>
  </si>
  <si>
    <t>R$ 235.663,38</t>
  </si>
  <si>
    <t>R$ 235.663,39</t>
  </si>
  <si>
    <t>Fornecimento de Energia Elétrica 
Grupo A</t>
  </si>
  <si>
    <t>Fornecimento de Energia Elétrica
Grupo B</t>
  </si>
  <si>
    <t xml:space="preserve">Fornecimento de Energia Elétrica
Grupo A </t>
  </si>
  <si>
    <t>13/05/2022</t>
  </si>
  <si>
    <t>04 de agosto de 2017, DODF Nº 149</t>
  </si>
  <si>
    <t>R$ 1.832.836,68</t>
  </si>
  <si>
    <t>CONTRATO CEB CUSD N.14/2017 para fornecimento de Energia Elétrica ao contratante pela contratada, necessária ao funcionamento de sua (s) instalação (ões) localizada (s) em diversas unidades consumidoras e em pontos eventuais do Distrito Federal. GRUPO A</t>
  </si>
  <si>
    <t>17 de agosto de 2017, DODF Nº 158</t>
  </si>
  <si>
    <t>13/07/2022</t>
  </si>
  <si>
    <t>R$ 1.196.768,76</t>
  </si>
  <si>
    <t>2017NE01348</t>
  </si>
  <si>
    <t xml:space="preserve">13.122.6002.8517.9634 </t>
  </si>
  <si>
    <t>Reforma Predial</t>
  </si>
  <si>
    <t>Prestação de serviços contínuos de  Impressão e cópia, contemplando o fornecimento de equipamentos eletrônicos (copiadoras e/ou impressoras digitais).</t>
  </si>
  <si>
    <t xml:space="preserve">OI S/A - </t>
  </si>
  <si>
    <t xml:space="preserve">TRIWAVE TECNOLOGIA LTDA. </t>
  </si>
  <si>
    <t xml:space="preserve">RVA Comércio e Serviços de Construções EIRELI - </t>
  </si>
  <si>
    <t>44.90.52</t>
  </si>
  <si>
    <t>STAR LOCAÇÃO DE SERVIÇOS</t>
  </si>
  <si>
    <t>BLASTER COMÉRCIO DE MATERIAL</t>
  </si>
  <si>
    <t>R$ 87.000,00</t>
  </si>
  <si>
    <t>Estruturas metálicas</t>
  </si>
  <si>
    <t>100</t>
  </si>
  <si>
    <t>2018NE01943</t>
  </si>
  <si>
    <t>31 de dezembro de 2018, DODF Nº 247</t>
  </si>
  <si>
    <t>Vigente</t>
  </si>
  <si>
    <t>2018NE01951</t>
  </si>
  <si>
    <t xml:space="preserve"> Show pirotécnico</t>
  </si>
  <si>
    <t>Prestação de Serviços de show pirotécnico para celebração do Reveillon 2019</t>
  </si>
  <si>
    <t>Fornecimento de Estruturas metálicas diversas, serviço de distribuição elétrica, brigadista e extintores, serviço de segurança para celebração do Reveillon 2019</t>
  </si>
  <si>
    <t>R$ 4.558.126,5</t>
  </si>
  <si>
    <t>Companhia de Saneamento Ambiental do DF - 
CAESB</t>
  </si>
  <si>
    <t>Processo</t>
  </si>
  <si>
    <t>Executor</t>
  </si>
  <si>
    <t>150-00000058/2019-49</t>
  </si>
  <si>
    <t>José Onofre Xavier Gonçalves</t>
  </si>
  <si>
    <t xml:space="preserve"> José Onofre Xavier Gonçalves</t>
  </si>
  <si>
    <t>150- 0008065/2018-16</t>
  </si>
  <si>
    <t>150.00010640/2018-32</t>
  </si>
  <si>
    <t xml:space="preserve"> CarlosAlberto Lopes de Souza, Elizeu Pinto Sanatana e  Helio da Costa Muniz
</t>
  </si>
  <si>
    <t>Nº CONTRATO</t>
  </si>
  <si>
    <t>_____</t>
  </si>
  <si>
    <t>5%
(R$ 11.783,16)</t>
  </si>
  <si>
    <t>25/2018</t>
  </si>
  <si>
    <t>32/2018</t>
  </si>
  <si>
    <t>31/2018</t>
  </si>
  <si>
    <t>08/2016</t>
  </si>
  <si>
    <t>CUSD N.14/2017</t>
  </si>
  <si>
    <t>S/N</t>
  </si>
  <si>
    <t>01/2019</t>
  </si>
  <si>
    <t>02/2019</t>
  </si>
  <si>
    <t>5% 
(R$4.466,06)</t>
  </si>
  <si>
    <t>5%
(R$8.329,22)</t>
  </si>
  <si>
    <t>02/2017</t>
  </si>
  <si>
    <t>2%
(R490.599,98)</t>
  </si>
  <si>
    <t>174/2014</t>
  </si>
  <si>
    <t>5%
(R$154.149,20)</t>
  </si>
  <si>
    <t>93/2014</t>
  </si>
  <si>
    <t>5%
(R$21.874,80)</t>
  </si>
  <si>
    <t>62/2016</t>
  </si>
  <si>
    <t>26/2018</t>
  </si>
  <si>
    <t>Nº 01, 02 de janeiro de 2018, pág. 58;
Nº 64, 03 de abril de 2017, pág. 38;
Nº 37, 23 de fevereiro de 2018, pág. 39
Nº 32, 14 de fevereiro de 2019, pág. 33 (prorrogação vigência)</t>
  </si>
  <si>
    <t>DAN ENGENHARIA E CONSULTORIA LTDA</t>
  </si>
  <si>
    <t>NOVACAP</t>
  </si>
  <si>
    <t>Assistencia Técnica nas edificações Restaurante do Museu e Biblioteca</t>
  </si>
  <si>
    <t>047/2017</t>
  </si>
  <si>
    <t>00112-00023700/2018-70
(112.003.321/2016)</t>
  </si>
  <si>
    <t>15 de maio de 2017, DODF N° 91</t>
  </si>
  <si>
    <t>2%
(R$ 36.360,00)</t>
  </si>
  <si>
    <t>TELMO - Novacap 99959-1778</t>
  </si>
  <si>
    <t>N°121, 27 de junho de 2018, pág 43
(Prorrogação de Prazo)</t>
  </si>
  <si>
    <t xml:space="preserve">Ailton Alburquerque de Menezes, José Onofre Xavier, Joselito da Silva Imafuko e Ailson Miranda da Silva </t>
  </si>
  <si>
    <t>CONTRATOS VIGENTES - PRESTAÇÃO DE SERVIÇOS</t>
  </si>
  <si>
    <t>CONTRATOS VIGENTES - AQUISIÇÃO DE BENS</t>
  </si>
  <si>
    <t>03/2019</t>
  </si>
  <si>
    <t>R$ 1.058.588,40</t>
  </si>
  <si>
    <t>2019NE00088</t>
  </si>
  <si>
    <t>1º/02/2019</t>
  </si>
  <si>
    <t>1º/02/2020</t>
  </si>
  <si>
    <t>21 de fevereiro de 2019, DODF Nº 37</t>
  </si>
  <si>
    <t>Valor Executado</t>
  </si>
  <si>
    <t>R$ 85.644,86</t>
  </si>
  <si>
    <t>R$10.000,00</t>
  </si>
  <si>
    <t>R$ 338.767,40</t>
  </si>
  <si>
    <t>R$ 2.639.425,94</t>
  </si>
  <si>
    <t>R$ 5.308.558,02</t>
  </si>
  <si>
    <t>04.431.942/0001-85</t>
  </si>
  <si>
    <t>10.334.879/0001-61</t>
  </si>
  <si>
    <t>GASBALL Armazenamento e Distribuidora Ltda</t>
  </si>
  <si>
    <t>02.430.968/0003-45</t>
  </si>
  <si>
    <t>Fornecimento de gás liquefeito de petróleo (GLP) para consumo da Pira da Liberdade, do Complexo Cultural Três Poderes.</t>
  </si>
  <si>
    <t>Fornecimento de Gás</t>
  </si>
  <si>
    <t>150.00005509/2018-53</t>
  </si>
  <si>
    <t>33.90.30</t>
  </si>
  <si>
    <t>22 de janeiro de 2019, DODF Nº 15</t>
  </si>
  <si>
    <t>2019NE00004
2019NE00118
2019NE00247</t>
  </si>
  <si>
    <t>R$ 55.000,00</t>
  </si>
  <si>
    <t>Nº 32, 14 de fevereiro de 2019, pág 33;
Nº 45, 08 de março de 2019, pág 73</t>
  </si>
  <si>
    <t>Rafael Rangel Soffredi</t>
  </si>
  <si>
    <t>1º REFORÇO (R$5.000,00)
2º REFORÇO (R$45.000,00)</t>
  </si>
  <si>
    <t>R$ 3.031,05</t>
  </si>
  <si>
    <t>AMC INFORMÁTICA LTDA</t>
  </si>
  <si>
    <t>62.541.735/0001-80</t>
  </si>
  <si>
    <t>Serviço de impressão</t>
  </si>
  <si>
    <t>08/2019</t>
  </si>
  <si>
    <t>150.00001273/2019-67</t>
  </si>
  <si>
    <t>13.126.6002.2557.2625</t>
  </si>
  <si>
    <t>2019NE327</t>
  </si>
  <si>
    <t>R$ 788.304,00</t>
  </si>
  <si>
    <t>2% 
(R$15.766,08)</t>
  </si>
  <si>
    <t>Assinado. Entrará em vigor 30/05/19</t>
  </si>
  <si>
    <t>184.678,92</t>
  </si>
  <si>
    <t>Nº 228, 29 de novembro de 2017, pág. 114;
Nº 216, 13 de novembro de 2018, pág. 51;
Nº 68, 10 de abril de 2019, pág. 44.</t>
  </si>
  <si>
    <t>61.559,64</t>
  </si>
  <si>
    <t>10 de abril de 2019, DODF Nº 68</t>
  </si>
  <si>
    <t>SMART PROMOÇÕES E EVENTOS LTDA - ME</t>
  </si>
  <si>
    <t>09/2019</t>
  </si>
  <si>
    <t>Estruturas para ANIVERSÁRIO DE BRASÍLIA</t>
  </si>
  <si>
    <t>150-00001641/2019-77</t>
  </si>
  <si>
    <t>13.392.6219.2803.0001</t>
  </si>
  <si>
    <t>2019NE00376</t>
  </si>
  <si>
    <t>23 de abril de 2019, DODF Nº75</t>
  </si>
  <si>
    <t>R$ 211.817,00</t>
  </si>
  <si>
    <t>5%
(R$ 10.590,85)</t>
  </si>
  <si>
    <t>Diego Ferreira Caldas de Menezes
Lucas de Sousa Paula
Sandro Eric da Silva Melo Monteiro
Sérgio de Araújo
Solimar Alves Mendonça</t>
  </si>
  <si>
    <t>Objeto o  Registro de Preços para a contratação de empresa para a prestação de Serviços de Impressão, com disponibilização de impressoras multifuncionais, monocromáticas e policromáticas, com assistência técnica no local, instalação, orientação de utilização, sistema de bilhetagem, fornecimento de consumíveis, exceto papel, remunerados por franquia + consumo excedente de Unidade de Serviço de Impressão (USI)</t>
  </si>
  <si>
    <t>Contratação de empresa especializada para prestação de serviços contínuos de assistência técnica, manutenção preditiva, preventiva e corretiva e quaisquer outros necessários à operação dos Sistemas de condicionamento de ar, nas edificações do restaurante do Museu da República e da Biblioteca Nacional, Eixo Monumental - Complexo Cultural de Brasília, na forma e condições constantes do Termo de Referencia (Anexo deste edital) no Edital de licitação no PE n° 094/2016-ASCAL/PRES e na proposta às fls. 376/380 do processo n° 112.003.321/2016.</t>
  </si>
  <si>
    <t>2016NE01556
2019NE00009</t>
  </si>
  <si>
    <t>1º TAC (prorrog.)
2º TAC (prorrog.)
3º TAC (supressão de R$61.559,64)</t>
  </si>
  <si>
    <t>Prestação de serviços especializados Sistema de Sonorização e Iluminação de grande porte; Painel de LED; Estruturas Metálicas (Alambrado, Fechamento Cego, Barricada, Box Truss, Torre de Delay); Piso tipo chapeado; Praticável Rosco (Telescópica e Pantográfico); Tenda com fechamento e calha; Distribuição Elétrica; Serviços gráficos; serviço de RH especializado; Fornecimento de Alimentação; Serviço de transporte; Gerador de Energia; Aterramento de estruturas; Mobiliário; Banheiros Químicos; Serviço de Segurança especializada; Ambulâncias (UTI e UTE); Fornecimento de lixeiras e containers, para a realização e execução do evento “59º ANIVERSÁRIO DE BRASÍLIA”</t>
  </si>
  <si>
    <t>Contratação de empresa especializada na prestação de serviços de Agenciamento de Viagens, que compreende a reserva, emissão, marcação, remarcação e cancelamento de bilhetes de passagens aéreas nacionais e internacionais, por meio do Sistema de Registro de Preços, consoante especifica o Edital de Pregão Eletrônico nº060/2015-SULIC/SEPLAG e seus Anexos, e da Proposta de Preços.</t>
  </si>
  <si>
    <t>MV EVENTOS ARTÍSTICOS E ESPORTIVOS -  EIRELI - EPP</t>
  </si>
  <si>
    <t>07.851.262/0001-09</t>
  </si>
  <si>
    <t>07.851.262/0001-10</t>
  </si>
  <si>
    <t>Fornecimento de serviços de translado dos estudantes das escolas até os próprios da SECEC, conforme Edital de Pregão 03/2019 - SECEC</t>
  </si>
  <si>
    <t>Translado de estudantes</t>
  </si>
  <si>
    <t>11/2019</t>
  </si>
  <si>
    <t>150.00001213/2019-44</t>
  </si>
  <si>
    <t>2019NE00463</t>
  </si>
  <si>
    <t>17 de maio de 2019, DODF Nº 92</t>
  </si>
  <si>
    <t>R$104.820,00</t>
  </si>
  <si>
    <t>2%
(R$2.096,40)</t>
  </si>
  <si>
    <t>Ilane Nogueira Matias</t>
  </si>
  <si>
    <t>Prestação de Serviços Gráficos, hospedagens, alimentação e RH para realização dos Concertos da Temporada regular fora do Cine Brasília, notadamente em razão das comemorações pelo "Aniversário de 40 anos da OSTNCS", conforme especificações e condições estabelecidas no Edital de Pregão Eletrônico nº 02/2019-PREGÃO/SECULT</t>
  </si>
  <si>
    <t>Aniversário da OSTNCS
(hotelaria,gráfica e fotografia)</t>
  </si>
  <si>
    <t>12/2019</t>
  </si>
  <si>
    <t>150.00000993/2019-13</t>
  </si>
  <si>
    <t>2019NE00467</t>
  </si>
  <si>
    <t>R$ 44.298,00</t>
  </si>
  <si>
    <t>5%
(R$2.214,90)</t>
  </si>
  <si>
    <t>Hernani Souza Santos</t>
  </si>
  <si>
    <t>10.201.909/0001-62</t>
  </si>
  <si>
    <t>Aniversário da OSTNCS
(carregadores, carro de passeio e caminhão baú)</t>
  </si>
  <si>
    <t>13/2019</t>
  </si>
  <si>
    <t>2019NE00466</t>
  </si>
  <si>
    <t>R$ 34.999,00</t>
  </si>
  <si>
    <t>5%
(R$ 1.749,95)</t>
  </si>
  <si>
    <t>JD CONSTRUÇÕES E SERVIÇOS LTDA</t>
  </si>
  <si>
    <t>13.609.718/0001-21</t>
  </si>
  <si>
    <t>Registro de Preços para a contratação de empresa especializada para a prestação de serviços de manutenção predial, com fornecimento de peças, equipamentos, materiais e mão de obra, sob demanda, na forma estabelecida nas planilhas não desoneradas do catálogo de composições e insumos diversos descritos no Sistema Nacional de Pesquisa de Custos e índices da Construção Civil - SINAPI, referente a unidade da federação do Distrito Federal (Brasília/DF), para atender a demanda de manutenção predial e reformas, nos próprios desta Secretaria de Estado de Cultura – SEC/DF,</t>
  </si>
  <si>
    <t>10/2019</t>
  </si>
  <si>
    <t>15000001227/2019-68</t>
  </si>
  <si>
    <t>2019NE00447</t>
  </si>
  <si>
    <t>16 de maio de 2019, DODF Nº91</t>
  </si>
  <si>
    <t>R$2.709.893,16</t>
  </si>
  <si>
    <t>Ailton Albuquerque; José Onofre; Joselito da Silva</t>
  </si>
  <si>
    <t>Em processo de finalização (devolver garantia)</t>
  </si>
  <si>
    <t>Finalizando</t>
  </si>
  <si>
    <t>Prestação de serviços especializados para a OSTNCS viabilizar a realização dos concertos da temporada regular fora do Cine Brasília, conforme especificações e condições estabelecidas no Edital de Pregão Eletrônico nº 02/2019-PREGÃO/SECULT
Lotes contratados: carregadores; carro de passeio, caminhão tipo baú</t>
  </si>
  <si>
    <t>Contratação de Empresa Especializada para realizar os serviços de REFORMA DO CENTRO DE DANÇA DE BRASÍLIA, incluindo o fornecimento de materiais e mão-de-obrasnecessários para a completa execução do objeto, nos termos do Edital de Concorrência nº 02/2014 - SECULT e seus Anexos.</t>
  </si>
  <si>
    <t>Contratação de mão de obra de apenados do Sistema Penitenciário  do  Distrito Federal, regidos pela Lei de Execução Penal - LEP.</t>
  </si>
  <si>
    <t>Contratação de empresa especializada na prestação de serviços de manutenção predial e pequenas reformas, com fornecimento de peças, equipamentos (materiais e mão-de-obra), conforme Edital de Pregão Eletrônico nº 33/2016 - SECULT.</t>
  </si>
  <si>
    <t>INDÚSTRIA DE ÁGUA MINERAL IBIÁ LTDA ME</t>
  </si>
  <si>
    <t>05.655.158/0001-13</t>
  </si>
  <si>
    <t>Aquisição de material de consumo: gêneros alimentícios e material de acondicionamento e embalagem, contemplando água potável de mesa sem gás (vasilhame em regime de comodato) e garrafão retornável, para fornecimento parcelado, a fim de atender aos diversos órgãos integrantes da centralização de compras do Distrito Federal, conforme especificações e condições constantes no Edital do PE SRP 058/2018 - SCG/SEPLAG e seus Anexos e da Ata de Registro de Preços nº 32/2018</t>
  </si>
  <si>
    <t>Fornecimento de água mineral</t>
  </si>
  <si>
    <t>150.00000404/2019-99</t>
  </si>
  <si>
    <t>2019NE00102</t>
  </si>
  <si>
    <t>05 de junho de 2019, DODF Nº 105</t>
  </si>
  <si>
    <t>R$ 62.100,00</t>
  </si>
  <si>
    <t>1º TAC
2º TAC</t>
  </si>
  <si>
    <t>DEDETIZADORA FOLHA LTDA - ME</t>
  </si>
  <si>
    <t>15.539.906/0001-56</t>
  </si>
  <si>
    <t>Contrato tem por objeto a prestação de serviços de controle de vetores e pragas urbanas, compreendendo dedetização, desinsetização, desratização, descupinização e controle/manejo de pombos, consoante especifica o Edital de Licitação de Pregão Eletrônico para SRP nº 50/2018  e seus Anexos e da Ata de Registro de Preços nº 29/2018</t>
  </si>
  <si>
    <t>Controle de vetores e  pragas urbanas</t>
  </si>
  <si>
    <t>14/2019</t>
  </si>
  <si>
    <t>00150-00007082/2018-28</t>
  </si>
  <si>
    <t>2019NE00653</t>
  </si>
  <si>
    <t>07 de agosto de 2019, DODF Nº 148</t>
  </si>
  <si>
    <t>Gustavo Alves Marques</t>
  </si>
  <si>
    <t xml:space="preserve">A prestação de serviços de transporte de obras de arte, consoante especifica a Justificativa de Dispensa de Licitação (27080537) e Proposta de Preços (26891440) que passam a integrar o presente Termo. </t>
  </si>
  <si>
    <t>transporte de obras de arte</t>
  </si>
  <si>
    <t>15/2019</t>
  </si>
  <si>
    <t>150-00004735/2019-06</t>
  </si>
  <si>
    <t>26 de agosto de 2019, DODF  Nº 45</t>
  </si>
  <si>
    <t>13.120,00</t>
  </si>
  <si>
    <t>João Miguel Gonzaga de Souza</t>
  </si>
  <si>
    <t xml:space="preserve">2019NE00707
</t>
  </si>
  <si>
    <t>RICARDO ALVES RAMOS DE BRITO EXTINTORES - ME</t>
  </si>
  <si>
    <t>150-00001565/2019-08</t>
  </si>
  <si>
    <t>19.897.713/0001-28</t>
  </si>
  <si>
    <t>A prestação de serviços de manutenção e conservação de máquinas e equipamentos de proteção e segurança, conforme especificações e quantidades constantes no Termo de Referência, no Edital de Pregão Eletrônico nº 145/2018-SCG e seus Anexos  e na Ata de Registro de Preços nº 04/2019</t>
  </si>
  <si>
    <t>GUSTAVO ALVES MARQUES</t>
  </si>
  <si>
    <t xml:space="preserve"> R$ 52.908,00</t>
  </si>
  <si>
    <t>Extintores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</si>
</sst>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  <numFmt numFmtId="166" formatCode="_-&quot;R$&quot;* #,##0.00_-;\-&quot;R$&quot;* #,##0.00_-;_-&quot;R$&quot;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b/>
      <sz val="1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/>
      <name val="Aharoni"/>
      <charset val="177"/>
    </font>
    <font>
      <b/>
      <sz val="72"/>
      <color theme="1"/>
      <name val="Calibri"/>
      <family val="2"/>
      <scheme val="minor"/>
    </font>
    <font>
      <b/>
      <sz val="48"/>
      <color theme="0"/>
      <name val="Aharoni"/>
      <charset val="177"/>
    </font>
    <font>
      <sz val="48"/>
      <color theme="1"/>
      <name val="Arial"/>
      <family val="2"/>
    </font>
    <font>
      <sz val="48"/>
      <name val="Arial"/>
      <family val="2"/>
    </font>
    <font>
      <b/>
      <sz val="48"/>
      <name val="Arial"/>
      <family val="2"/>
    </font>
    <font>
      <sz val="48"/>
      <color theme="0"/>
      <name val="Aharoni"/>
      <charset val="177"/>
    </font>
    <font>
      <sz val="48"/>
      <color theme="1"/>
      <name val="Times New Roman"/>
      <family val="1"/>
    </font>
    <font>
      <b/>
      <sz val="48"/>
      <color theme="1"/>
      <name val="Arial"/>
      <family val="2"/>
    </font>
    <font>
      <b/>
      <sz val="48"/>
      <name val="Aharoni"/>
      <charset val="177"/>
    </font>
    <font>
      <sz val="48"/>
      <color rgb="FFFF0000"/>
      <name val="Arial"/>
      <family val="2"/>
    </font>
    <font>
      <sz val="4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6"/>
      <color indexed="81"/>
      <name val="Tahoma"/>
      <family val="2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name val="Times New Roman"/>
      <family val="1"/>
    </font>
    <font>
      <sz val="36"/>
      <name val="Times New Roman"/>
      <family val="1"/>
    </font>
    <font>
      <b/>
      <sz val="48"/>
      <color theme="1"/>
      <name val="Times New Roman"/>
      <family val="1"/>
    </font>
    <font>
      <b/>
      <sz val="48"/>
      <color theme="0"/>
      <name val="Times New Roman"/>
      <family val="1"/>
    </font>
    <font>
      <b/>
      <sz val="48"/>
      <name val="Times New Roman"/>
      <family val="1"/>
    </font>
    <font>
      <sz val="4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29">
    <xf numFmtId="0" fontId="0" fillId="0" borderId="0" xfId="0"/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5" borderId="0" xfId="0" applyFont="1" applyFill="1" applyProtection="1">
      <protection locked="0"/>
    </xf>
    <xf numFmtId="0" fontId="3" fillId="0" borderId="0" xfId="0" applyFont="1"/>
    <xf numFmtId="0" fontId="5" fillId="3" borderId="1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justify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1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/>
      <protection locked="0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justify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justify" vertical="center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9" fontId="7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justify" vertical="center"/>
      <protection locked="0"/>
    </xf>
    <xf numFmtId="0" fontId="3" fillId="0" borderId="0" xfId="0" applyFont="1" applyAlignment="1"/>
    <xf numFmtId="14" fontId="3" fillId="0" borderId="0" xfId="0" applyNumberFormat="1" applyFont="1" applyAlignment="1"/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>
      <alignment vertical="center"/>
    </xf>
    <xf numFmtId="14" fontId="3" fillId="0" borderId="1" xfId="0" applyNumberFormat="1" applyFont="1" applyBorder="1"/>
    <xf numFmtId="0" fontId="6" fillId="0" borderId="0" xfId="0" applyFont="1"/>
    <xf numFmtId="0" fontId="3" fillId="6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/>
    </xf>
    <xf numFmtId="44" fontId="6" fillId="0" borderId="1" xfId="3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/>
    <xf numFmtId="0" fontId="3" fillId="8" borderId="1" xfId="0" applyFont="1" applyFill="1" applyBorder="1" applyAlignment="1"/>
    <xf numFmtId="14" fontId="3" fillId="8" borderId="1" xfId="0" applyNumberFormat="1" applyFont="1" applyFill="1" applyBorder="1"/>
    <xf numFmtId="0" fontId="3" fillId="8" borderId="0" xfId="0" applyFont="1" applyFill="1"/>
    <xf numFmtId="0" fontId="10" fillId="4" borderId="0" xfId="0" applyFont="1" applyFill="1" applyBorder="1" applyAlignment="1">
      <alignment vertical="center"/>
    </xf>
    <xf numFmtId="0" fontId="11" fillId="4" borderId="0" xfId="0" applyFont="1" applyFill="1" applyAlignment="1" applyProtection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7" borderId="0" xfId="0" applyFont="1" applyFill="1" applyBorder="1" applyAlignment="1">
      <alignment vertical="center"/>
    </xf>
    <xf numFmtId="0" fontId="10" fillId="5" borderId="0" xfId="0" applyFont="1" applyFill="1" applyProtection="1">
      <protection locked="0"/>
    </xf>
    <xf numFmtId="0" fontId="10" fillId="0" borderId="0" xfId="0" applyFont="1"/>
    <xf numFmtId="0" fontId="14" fillId="3" borderId="1" xfId="0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0" applyNumberFormat="1" applyFont="1" applyFill="1" applyBorder="1" applyAlignment="1" applyProtection="1">
      <alignment horizontal="justify" vertical="center" wrapText="1"/>
      <protection locked="0"/>
    </xf>
    <xf numFmtId="1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8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wrapText="1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10" fillId="0" borderId="0" xfId="0" applyNumberFormat="1" applyFont="1"/>
    <xf numFmtId="1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justify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1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justify" vertical="center" wrapText="1"/>
      <protection locked="0"/>
    </xf>
    <xf numFmtId="14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locked="0"/>
    </xf>
    <xf numFmtId="9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justify" vertical="center" wrapText="1"/>
      <protection locked="0"/>
    </xf>
    <xf numFmtId="1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wrapText="1"/>
    </xf>
    <xf numFmtId="0" fontId="12" fillId="7" borderId="4" xfId="0" applyFont="1" applyFill="1" applyBorder="1" applyAlignment="1">
      <alignment vertical="center"/>
    </xf>
    <xf numFmtId="0" fontId="10" fillId="0" borderId="0" xfId="0" applyFont="1" applyBorder="1"/>
    <xf numFmtId="0" fontId="18" fillId="3" borderId="1" xfId="0" applyFont="1" applyFill="1" applyBorder="1" applyAlignment="1">
      <alignment horizontal="center" vertical="center"/>
    </xf>
    <xf numFmtId="0" fontId="10" fillId="0" borderId="4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44" fontId="15" fillId="0" borderId="1" xfId="3" applyFont="1" applyBorder="1" applyAlignment="1">
      <alignment horizontal="center" vertical="center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8" borderId="1" xfId="0" applyFont="1" applyFill="1" applyBorder="1"/>
    <xf numFmtId="0" fontId="15" fillId="8" borderId="1" xfId="0" applyFont="1" applyFill="1" applyBorder="1" applyAlignment="1"/>
    <xf numFmtId="14" fontId="15" fillId="8" borderId="1" xfId="0" applyNumberFormat="1" applyFont="1" applyFill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8" borderId="0" xfId="0" applyFont="1" applyFill="1"/>
    <xf numFmtId="0" fontId="10" fillId="2" borderId="0" xfId="0" applyFont="1" applyFill="1"/>
    <xf numFmtId="4" fontId="15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Alignment="1"/>
    <xf numFmtId="14" fontId="10" fillId="0" borderId="0" xfId="0" applyNumberFormat="1" applyFont="1" applyAlignment="1"/>
    <xf numFmtId="0" fontId="10" fillId="0" borderId="1" xfId="0" applyFont="1" applyBorder="1"/>
    <xf numFmtId="0" fontId="14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/>
    </xf>
    <xf numFmtId="44" fontId="15" fillId="0" borderId="1" xfId="0" applyNumberFormat="1" applyFont="1" applyBorder="1" applyAlignment="1">
      <alignment horizontal="center" vertical="center" wrapText="1"/>
    </xf>
    <xf numFmtId="4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15" fillId="0" borderId="1" xfId="3" applyNumberFormat="1" applyFont="1" applyBorder="1" applyAlignment="1">
      <alignment horizontal="center" vertical="center"/>
    </xf>
    <xf numFmtId="4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15" fillId="0" borderId="9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8" fontId="6" fillId="0" borderId="1" xfId="3" applyNumberFormat="1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>
      <alignment vertical="center"/>
    </xf>
    <xf numFmtId="9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wrapText="1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</xf>
    <xf numFmtId="165" fontId="11" fillId="7" borderId="9" xfId="0" applyNumberFormat="1" applyFont="1" applyFill="1" applyBorder="1" applyAlignment="1">
      <alignment vertical="center" wrapText="1"/>
    </xf>
    <xf numFmtId="165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0" xfId="0" applyNumberFormat="1" applyFont="1"/>
    <xf numFmtId="165" fontId="15" fillId="0" borderId="1" xfId="0" applyNumberFormat="1" applyFont="1" applyBorder="1" applyAlignment="1">
      <alignment horizontal="center" vertical="center" wrapText="1"/>
    </xf>
    <xf numFmtId="44" fontId="15" fillId="0" borderId="1" xfId="3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49" fontId="21" fillId="9" borderId="1" xfId="0" applyNumberFormat="1" applyFont="1" applyFill="1" applyBorder="1" applyAlignment="1" applyProtection="1">
      <alignment horizontal="center" vertical="center" wrapText="1"/>
    </xf>
    <xf numFmtId="0" fontId="21" fillId="9" borderId="1" xfId="0" applyFont="1" applyFill="1" applyBorder="1" applyAlignment="1" applyProtection="1">
      <alignment horizontal="center" vertical="center" wrapText="1"/>
    </xf>
    <xf numFmtId="0" fontId="21" fillId="9" borderId="1" xfId="0" applyFont="1" applyFill="1" applyBorder="1" applyAlignment="1" applyProtection="1">
      <alignment horizontal="center" vertical="center"/>
    </xf>
    <xf numFmtId="14" fontId="21" fillId="9" borderId="1" xfId="0" applyNumberFormat="1" applyFont="1" applyFill="1" applyBorder="1" applyAlignment="1" applyProtection="1">
      <alignment horizontal="center" vertical="center" wrapText="1"/>
    </xf>
    <xf numFmtId="165" fontId="21" fillId="9" borderId="1" xfId="0" applyNumberFormat="1" applyFont="1" applyFill="1" applyBorder="1" applyAlignment="1" applyProtection="1">
      <alignment horizontal="center" vertical="center" wrapText="1"/>
    </xf>
    <xf numFmtId="14" fontId="15" fillId="2" borderId="1" xfId="1" applyNumberFormat="1" applyFont="1" applyFill="1" applyBorder="1" applyAlignment="1" applyProtection="1">
      <alignment horizontal="center" vertical="top" wrapText="1"/>
      <protection locked="0"/>
    </xf>
    <xf numFmtId="14" fontId="16" fillId="2" borderId="1" xfId="1" applyNumberFormat="1" applyFont="1" applyFill="1" applyBorder="1" applyAlignment="1" applyProtection="1">
      <alignment horizontal="center" vertical="top" wrapText="1"/>
      <protection locked="0"/>
    </xf>
    <xf numFmtId="14" fontId="16" fillId="2" borderId="1" xfId="0" applyNumberFormat="1" applyFont="1" applyFill="1" applyBorder="1" applyAlignment="1" applyProtection="1">
      <alignment horizontal="center" vertical="top" wrapText="1"/>
      <protection locked="0"/>
    </xf>
    <xf numFmtId="14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 applyProtection="1">
      <alignment horizontal="center" vertical="center" wrapText="1"/>
      <protection locked="0"/>
    </xf>
    <xf numFmtId="9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wrapText="1"/>
    </xf>
    <xf numFmtId="0" fontId="10" fillId="2" borderId="14" xfId="0" applyFont="1" applyFill="1" applyBorder="1"/>
    <xf numFmtId="0" fontId="10" fillId="2" borderId="6" xfId="0" applyFont="1" applyFill="1" applyBorder="1"/>
    <xf numFmtId="0" fontId="10" fillId="0" borderId="6" xfId="0" applyFont="1" applyBorder="1"/>
    <xf numFmtId="0" fontId="10" fillId="0" borderId="7" xfId="0" applyFont="1" applyBorder="1"/>
    <xf numFmtId="0" fontId="10" fillId="2" borderId="11" xfId="0" applyFont="1" applyFill="1" applyBorder="1"/>
    <xf numFmtId="0" fontId="10" fillId="2" borderId="0" xfId="0" applyFont="1" applyFill="1" applyBorder="1"/>
    <xf numFmtId="0" fontId="10" fillId="0" borderId="15" xfId="0" applyFont="1" applyBorder="1"/>
    <xf numFmtId="0" fontId="10" fillId="0" borderId="11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165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/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Border="1"/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14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 wrapText="1"/>
    </xf>
    <xf numFmtId="0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 applyProtection="1">
      <alignment horizontal="justify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14" fontId="32" fillId="3" borderId="1" xfId="0" applyNumberFormat="1" applyFont="1" applyFill="1" applyBorder="1" applyAlignment="1" applyProtection="1">
      <alignment horizontal="center" vertical="center" wrapText="1"/>
    </xf>
    <xf numFmtId="49" fontId="32" fillId="3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1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NumberFormat="1" applyFont="1" applyFill="1" applyBorder="1" applyAlignment="1" applyProtection="1">
      <alignment horizontal="justify" vertical="center" wrapText="1"/>
      <protection locked="0"/>
    </xf>
    <xf numFmtId="1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2" applyNumberFormat="1" applyFont="1" applyFill="1" applyBorder="1" applyAlignment="1" applyProtection="1">
      <alignment horizontal="center" vertical="center" wrapText="1"/>
      <protection locked="0"/>
    </xf>
    <xf numFmtId="8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justify" vertical="center" wrapText="1"/>
      <protection locked="0"/>
    </xf>
    <xf numFmtId="49" fontId="3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NumberFormat="1" applyFont="1" applyFill="1" applyBorder="1" applyAlignment="1" applyProtection="1">
      <alignment horizontal="left" vertical="center" wrapText="1"/>
      <protection locked="0"/>
    </xf>
    <xf numFmtId="9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justify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14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0" fontId="31" fillId="7" borderId="0" xfId="0" applyFont="1" applyFill="1" applyBorder="1" applyAlignment="1">
      <alignment vertical="center"/>
    </xf>
    <xf numFmtId="0" fontId="31" fillId="7" borderId="15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31" fillId="2" borderId="1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8" borderId="1" xfId="1" applyNumberFormat="1" applyFont="1" applyFill="1" applyBorder="1" applyAlignment="1" applyProtection="1">
      <alignment horizontal="center" vertical="center" wrapText="1"/>
      <protection locked="0"/>
    </xf>
    <xf numFmtId="14" fontId="15" fillId="8" borderId="1" xfId="0" applyNumberFormat="1" applyFont="1" applyFill="1" applyBorder="1" applyAlignment="1">
      <alignment horizontal="center" vertical="center"/>
    </xf>
    <xf numFmtId="14" fontId="15" fillId="8" borderId="1" xfId="0" applyNumberFormat="1" applyFont="1" applyFill="1" applyBorder="1" applyAlignment="1">
      <alignment horizontal="center" vertical="center" wrapText="1"/>
    </xf>
    <xf numFmtId="0" fontId="34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/>
    </xf>
    <xf numFmtId="14" fontId="34" fillId="2" borderId="1" xfId="0" applyNumberFormat="1" applyFont="1" applyFill="1" applyBorder="1" applyAlignment="1" applyProtection="1">
      <alignment horizontal="center" vertical="center" wrapText="1"/>
    </xf>
    <xf numFmtId="49" fontId="34" fillId="2" borderId="1" xfId="0" applyNumberFormat="1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justify" vertical="center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</xf>
    <xf numFmtId="14" fontId="5" fillId="3" borderId="6" xfId="0" applyNumberFormat="1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1" fillId="7" borderId="8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</cellXfs>
  <cellStyles count="5">
    <cellStyle name="Hiperlink" xfId="2" builtinId="8"/>
    <cellStyle name="Moeda" xfId="3" builtinId="4"/>
    <cellStyle name="Moeda 2" xf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Relationship Id="rId1" Type="http://schemas.openxmlformats.org/officeDocument/2006/relationships/hyperlink" Target="https://sei.df.gov.br/sei/controlador.php?acao=protocolo_visualizar&amp;id_protocolo=1549318&amp;infra_sistema=100000100&amp;infra_unidade_atual=110002412&amp;infra_hash=e5ad892f000fd6bc0e9705646147dd10f45f42e7f4b0f1598280f01bdff4b42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81"/>
  <sheetViews>
    <sheetView topLeftCell="D1" zoomScale="40" zoomScaleNormal="40" workbookViewId="0">
      <selection activeCell="R26" sqref="R26"/>
    </sheetView>
  </sheetViews>
  <sheetFormatPr defaultColWidth="27" defaultRowHeight="23.25"/>
  <cols>
    <col min="1" max="1" width="38.85546875" style="4" customWidth="1"/>
    <col min="2" max="2" width="41.28515625" style="4" customWidth="1"/>
    <col min="3" max="5" width="27" style="4"/>
    <col min="6" max="6" width="44.5703125" style="4" customWidth="1"/>
    <col min="7" max="7" width="27" style="4"/>
    <col min="8" max="8" width="65.42578125" style="4" customWidth="1"/>
    <col min="9" max="9" width="67.28515625" style="64" bestFit="1" customWidth="1"/>
    <col min="10" max="10" width="0" style="4" hidden="1" customWidth="1"/>
    <col min="11" max="11" width="54.140625" style="4" bestFit="1" customWidth="1"/>
    <col min="12" max="13" width="51.5703125" style="4" bestFit="1" customWidth="1"/>
    <col min="14" max="14" width="31" style="4" customWidth="1"/>
    <col min="15" max="17" width="27" style="4"/>
    <col min="18" max="18" width="40.7109375" style="4" customWidth="1"/>
    <col min="19" max="16384" width="27" style="4"/>
  </cols>
  <sheetData>
    <row r="1" spans="1:19" ht="26.25" customHeight="1">
      <c r="A1" s="67"/>
      <c r="B1" s="302" t="s">
        <v>149</v>
      </c>
      <c r="C1" s="302"/>
      <c r="D1" s="302"/>
      <c r="E1" s="302"/>
      <c r="F1" s="302"/>
      <c r="G1" s="301"/>
      <c r="H1" s="301"/>
      <c r="I1" s="301"/>
      <c r="J1" s="1" t="s">
        <v>16</v>
      </c>
      <c r="K1" s="301" t="s">
        <v>150</v>
      </c>
      <c r="L1" s="301"/>
      <c r="M1" s="2" t="s">
        <v>17</v>
      </c>
      <c r="N1" s="2" t="s">
        <v>18</v>
      </c>
      <c r="O1" s="3"/>
      <c r="P1" s="3"/>
      <c r="Q1" s="3"/>
    </row>
    <row r="2" spans="1:19" ht="26.25" customHeight="1">
      <c r="A2" s="306" t="s">
        <v>242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9" ht="45">
      <c r="A3" s="5" t="s">
        <v>0</v>
      </c>
      <c r="B3" s="5" t="s">
        <v>1</v>
      </c>
      <c r="C3" s="5" t="s">
        <v>2</v>
      </c>
      <c r="D3" s="6" t="s">
        <v>14</v>
      </c>
      <c r="E3" s="5" t="s">
        <v>3</v>
      </c>
      <c r="F3" s="6" t="s">
        <v>4</v>
      </c>
      <c r="G3" s="6" t="s">
        <v>6</v>
      </c>
      <c r="H3" s="5" t="s">
        <v>7</v>
      </c>
      <c r="I3" s="62" t="s">
        <v>8</v>
      </c>
      <c r="J3" s="7" t="s">
        <v>13</v>
      </c>
      <c r="K3" s="5" t="s">
        <v>9</v>
      </c>
      <c r="L3" s="5" t="s">
        <v>10</v>
      </c>
      <c r="M3" s="7" t="s">
        <v>11</v>
      </c>
      <c r="N3" s="6" t="s">
        <v>5</v>
      </c>
      <c r="O3" s="7" t="s">
        <v>15</v>
      </c>
      <c r="P3" s="7" t="s">
        <v>12</v>
      </c>
      <c r="Q3" s="7" t="s">
        <v>207</v>
      </c>
      <c r="R3" s="7" t="s">
        <v>327</v>
      </c>
    </row>
    <row r="4" spans="1:19" ht="174" hidden="1" customHeight="1">
      <c r="A4" s="8">
        <v>1</v>
      </c>
      <c r="B4" s="9" t="s">
        <v>18</v>
      </c>
      <c r="C4" s="10" t="s">
        <v>172</v>
      </c>
      <c r="D4" s="11"/>
      <c r="E4" s="12">
        <v>2012</v>
      </c>
      <c r="F4" s="13" t="s">
        <v>19</v>
      </c>
      <c r="G4" s="13" t="s">
        <v>43</v>
      </c>
      <c r="H4" s="14" t="s">
        <v>20</v>
      </c>
      <c r="I4" s="63" t="s">
        <v>44</v>
      </c>
      <c r="J4" s="16" t="s">
        <v>21</v>
      </c>
      <c r="K4" s="16">
        <v>41158</v>
      </c>
      <c r="L4" s="17">
        <v>41158</v>
      </c>
      <c r="M4" s="18">
        <v>43344</v>
      </c>
      <c r="N4" s="19">
        <v>329700</v>
      </c>
      <c r="O4" s="19" t="s">
        <v>22</v>
      </c>
      <c r="P4" s="20"/>
      <c r="Q4" s="23">
        <v>0.05</v>
      </c>
    </row>
    <row r="5" spans="1:19" ht="116.25" hidden="1">
      <c r="A5" s="8">
        <v>2</v>
      </c>
      <c r="B5" s="9" t="s">
        <v>18</v>
      </c>
      <c r="C5" s="10" t="s">
        <v>204</v>
      </c>
      <c r="D5" s="11"/>
      <c r="E5" s="12">
        <v>2012</v>
      </c>
      <c r="F5" s="13" t="s">
        <v>23</v>
      </c>
      <c r="G5" s="13" t="s">
        <v>43</v>
      </c>
      <c r="H5" s="14" t="s">
        <v>20</v>
      </c>
      <c r="I5" s="63" t="s">
        <v>45</v>
      </c>
      <c r="J5" s="10" t="s">
        <v>24</v>
      </c>
      <c r="K5" s="16">
        <v>41158</v>
      </c>
      <c r="L5" s="17">
        <v>41158</v>
      </c>
      <c r="M5" s="18">
        <v>43344</v>
      </c>
      <c r="N5" s="19">
        <v>127400</v>
      </c>
      <c r="O5" s="19" t="s">
        <v>22</v>
      </c>
      <c r="P5" s="20"/>
      <c r="Q5" s="21" t="s">
        <v>209</v>
      </c>
    </row>
    <row r="6" spans="1:19" ht="279" hidden="1">
      <c r="A6" s="8">
        <v>3</v>
      </c>
      <c r="B6" s="9" t="s">
        <v>46</v>
      </c>
      <c r="C6" s="10" t="s">
        <v>173</v>
      </c>
      <c r="D6" s="11"/>
      <c r="E6" s="12">
        <v>2013</v>
      </c>
      <c r="F6" s="13" t="s">
        <v>25</v>
      </c>
      <c r="G6" s="13" t="s">
        <v>143</v>
      </c>
      <c r="H6" s="14" t="s">
        <v>26</v>
      </c>
      <c r="I6" s="63" t="s">
        <v>142</v>
      </c>
      <c r="J6" s="16" t="s">
        <v>27</v>
      </c>
      <c r="K6" s="17">
        <v>41555</v>
      </c>
      <c r="L6" s="17">
        <v>41555</v>
      </c>
      <c r="M6" s="18">
        <v>43381</v>
      </c>
      <c r="N6" s="19">
        <v>86814.76</v>
      </c>
      <c r="O6" s="19" t="s">
        <v>22</v>
      </c>
      <c r="P6" s="20"/>
      <c r="Q6" s="21" t="s">
        <v>209</v>
      </c>
      <c r="S6" s="22"/>
    </row>
    <row r="7" spans="1:19" ht="69.75" hidden="1">
      <c r="A7" s="8">
        <v>4</v>
      </c>
      <c r="B7" s="9" t="s">
        <v>18</v>
      </c>
      <c r="C7" s="10" t="s">
        <v>167</v>
      </c>
      <c r="D7" s="11"/>
      <c r="E7" s="12">
        <v>2014</v>
      </c>
      <c r="F7" s="13" t="s">
        <v>151</v>
      </c>
      <c r="G7" s="13" t="s">
        <v>141</v>
      </c>
      <c r="H7" s="14" t="s">
        <v>28</v>
      </c>
      <c r="I7" s="63" t="s">
        <v>140</v>
      </c>
      <c r="J7" s="16" t="s">
        <v>29</v>
      </c>
      <c r="K7" s="16">
        <v>41928</v>
      </c>
      <c r="L7" s="16">
        <v>41928</v>
      </c>
      <c r="M7" s="25">
        <v>43693</v>
      </c>
      <c r="N7" s="19">
        <v>3363548.82</v>
      </c>
      <c r="O7" s="19" t="s">
        <v>22</v>
      </c>
      <c r="P7" s="20"/>
      <c r="Q7" s="23">
        <v>0.05</v>
      </c>
    </row>
    <row r="8" spans="1:19" ht="46.5" hidden="1">
      <c r="A8" s="8">
        <v>5</v>
      </c>
      <c r="B8" s="9" t="s">
        <v>18</v>
      </c>
      <c r="C8" s="10" t="s">
        <v>168</v>
      </c>
      <c r="D8" s="24"/>
      <c r="E8" s="12">
        <v>2014</v>
      </c>
      <c r="F8" s="13" t="s">
        <v>152</v>
      </c>
      <c r="G8" s="13" t="s">
        <v>39</v>
      </c>
      <c r="H8" s="14" t="s">
        <v>30</v>
      </c>
      <c r="I8" s="31" t="s">
        <v>40</v>
      </c>
      <c r="J8" s="16" t="s">
        <v>31</v>
      </c>
      <c r="K8" s="17">
        <v>41670</v>
      </c>
      <c r="L8" s="17">
        <v>41670</v>
      </c>
      <c r="M8" s="17">
        <v>43498</v>
      </c>
      <c r="N8" s="19">
        <v>1495200</v>
      </c>
      <c r="O8" s="19" t="s">
        <v>22</v>
      </c>
      <c r="P8" s="20"/>
      <c r="Q8" s="21" t="s">
        <v>209</v>
      </c>
    </row>
    <row r="9" spans="1:19" ht="69.75" hidden="1">
      <c r="A9" s="8">
        <v>6</v>
      </c>
      <c r="B9" s="9" t="s">
        <v>18</v>
      </c>
      <c r="C9" s="10" t="s">
        <v>169</v>
      </c>
      <c r="D9" s="24"/>
      <c r="E9" s="12">
        <v>2014</v>
      </c>
      <c r="F9" s="13" t="s">
        <v>32</v>
      </c>
      <c r="G9" s="13" t="s">
        <v>144</v>
      </c>
      <c r="H9" s="14" t="s">
        <v>33</v>
      </c>
      <c r="I9" s="63" t="s">
        <v>145</v>
      </c>
      <c r="J9" s="16" t="s">
        <v>34</v>
      </c>
      <c r="K9" s="16">
        <v>41788</v>
      </c>
      <c r="L9" s="17">
        <v>41788</v>
      </c>
      <c r="M9" s="25">
        <v>43611</v>
      </c>
      <c r="N9" s="19">
        <v>433459.68</v>
      </c>
      <c r="O9" s="26" t="s">
        <v>22</v>
      </c>
      <c r="P9" s="20"/>
      <c r="Q9" s="21" t="s">
        <v>209</v>
      </c>
    </row>
    <row r="10" spans="1:19" ht="195.75" hidden="1" customHeight="1">
      <c r="A10" s="8">
        <v>7</v>
      </c>
      <c r="B10" s="9" t="s">
        <v>18</v>
      </c>
      <c r="C10" s="10" t="s">
        <v>170</v>
      </c>
      <c r="D10" s="24"/>
      <c r="E10" s="27" t="s">
        <v>35</v>
      </c>
      <c r="F10" s="13" t="s">
        <v>36</v>
      </c>
      <c r="G10" s="13" t="s">
        <v>41</v>
      </c>
      <c r="H10" s="14" t="s">
        <v>37</v>
      </c>
      <c r="I10" s="40" t="s">
        <v>42</v>
      </c>
      <c r="J10" s="16" t="s">
        <v>38</v>
      </c>
      <c r="K10" s="16">
        <v>41683</v>
      </c>
      <c r="L10" s="17">
        <v>41683</v>
      </c>
      <c r="M10" s="18">
        <v>43509</v>
      </c>
      <c r="N10" s="19">
        <v>2967000</v>
      </c>
      <c r="O10" s="19" t="s">
        <v>22</v>
      </c>
      <c r="P10" s="28"/>
      <c r="Q10" s="21" t="s">
        <v>209</v>
      </c>
    </row>
    <row r="11" spans="1:19" ht="69.75" hidden="1">
      <c r="A11" s="8">
        <v>8</v>
      </c>
      <c r="B11" s="9" t="s">
        <v>18</v>
      </c>
      <c r="C11" s="10" t="s">
        <v>171</v>
      </c>
      <c r="D11" s="11"/>
      <c r="E11" s="12">
        <v>2014</v>
      </c>
      <c r="F11" s="13" t="s">
        <v>47</v>
      </c>
      <c r="G11" s="13" t="s">
        <v>147</v>
      </c>
      <c r="H11" s="14" t="s">
        <v>48</v>
      </c>
      <c r="I11" s="63" t="s">
        <v>148</v>
      </c>
      <c r="J11" s="16" t="s">
        <v>49</v>
      </c>
      <c r="K11" s="16">
        <v>40612</v>
      </c>
      <c r="L11" s="17">
        <v>40612</v>
      </c>
      <c r="M11" s="18" t="s">
        <v>50</v>
      </c>
      <c r="N11" s="19" t="s">
        <v>51</v>
      </c>
      <c r="O11" s="19" t="s">
        <v>22</v>
      </c>
      <c r="P11" s="20"/>
      <c r="Q11" s="21" t="s">
        <v>209</v>
      </c>
    </row>
    <row r="12" spans="1:19" ht="61.5" hidden="1" customHeight="1">
      <c r="A12" s="8">
        <v>9</v>
      </c>
      <c r="B12" s="9" t="s">
        <v>18</v>
      </c>
      <c r="C12" s="30" t="s">
        <v>208</v>
      </c>
      <c r="D12" s="24"/>
      <c r="E12" s="10">
        <v>2014</v>
      </c>
      <c r="F12" s="13" t="s">
        <v>52</v>
      </c>
      <c r="G12" s="15" t="s">
        <v>146</v>
      </c>
      <c r="H12" s="31" t="s">
        <v>53</v>
      </c>
      <c r="I12" s="63" t="s">
        <v>54</v>
      </c>
      <c r="J12" s="16" t="s">
        <v>54</v>
      </c>
      <c r="K12" s="17">
        <v>41844</v>
      </c>
      <c r="L12" s="17">
        <v>41844</v>
      </c>
      <c r="M12" s="17">
        <v>43274</v>
      </c>
      <c r="N12" s="19">
        <v>45024.24</v>
      </c>
      <c r="O12" s="66" t="s">
        <v>240</v>
      </c>
      <c r="P12" s="28"/>
      <c r="Q12" s="21" t="s">
        <v>209</v>
      </c>
    </row>
    <row r="13" spans="1:19" ht="255.75" hidden="1">
      <c r="A13" s="8">
        <v>10</v>
      </c>
      <c r="B13" s="9" t="s">
        <v>18</v>
      </c>
      <c r="C13" s="10" t="s">
        <v>174</v>
      </c>
      <c r="D13" s="24"/>
      <c r="E13" s="12">
        <v>2016</v>
      </c>
      <c r="F13" s="13" t="s">
        <v>55</v>
      </c>
      <c r="G13" s="13" t="s">
        <v>136</v>
      </c>
      <c r="H13" s="32" t="s">
        <v>56</v>
      </c>
      <c r="I13" s="63" t="s">
        <v>135</v>
      </c>
      <c r="J13" s="16" t="s">
        <v>57</v>
      </c>
      <c r="K13" s="16">
        <v>42429</v>
      </c>
      <c r="L13" s="17">
        <v>42429</v>
      </c>
      <c r="M13" s="33">
        <v>43518</v>
      </c>
      <c r="N13" s="19">
        <v>668756.68000000005</v>
      </c>
      <c r="O13" s="26" t="s">
        <v>22</v>
      </c>
      <c r="P13" s="20"/>
      <c r="Q13" s="23">
        <v>0.02</v>
      </c>
    </row>
    <row r="14" spans="1:19" ht="168" hidden="1" customHeight="1">
      <c r="A14" s="8">
        <v>11</v>
      </c>
      <c r="B14" s="9" t="s">
        <v>18</v>
      </c>
      <c r="C14" s="10" t="s">
        <v>175</v>
      </c>
      <c r="D14" s="24"/>
      <c r="E14" s="12">
        <v>2016</v>
      </c>
      <c r="F14" s="13" t="s">
        <v>58</v>
      </c>
      <c r="G14" s="13" t="s">
        <v>137</v>
      </c>
      <c r="H14" s="14" t="s">
        <v>59</v>
      </c>
      <c r="I14" s="63" t="s">
        <v>60</v>
      </c>
      <c r="J14" s="16" t="s">
        <v>61</v>
      </c>
      <c r="K14" s="16">
        <v>42697</v>
      </c>
      <c r="L14" s="17">
        <v>42697</v>
      </c>
      <c r="M14" s="17">
        <v>43427</v>
      </c>
      <c r="N14" s="19">
        <v>230129.28</v>
      </c>
      <c r="O14" s="26" t="s">
        <v>22</v>
      </c>
      <c r="P14" s="28"/>
      <c r="Q14" s="21" t="s">
        <v>209</v>
      </c>
    </row>
    <row r="15" spans="1:19" ht="116.25" hidden="1">
      <c r="A15" s="8">
        <v>12</v>
      </c>
      <c r="B15" s="9" t="s">
        <v>18</v>
      </c>
      <c r="C15" s="10" t="s">
        <v>178</v>
      </c>
      <c r="D15" s="11"/>
      <c r="E15" s="12">
        <v>2017</v>
      </c>
      <c r="F15" s="13" t="s">
        <v>62</v>
      </c>
      <c r="G15" s="13" t="s">
        <v>80</v>
      </c>
      <c r="H15" s="14" t="s">
        <v>206</v>
      </c>
      <c r="I15" s="63" t="s">
        <v>81</v>
      </c>
      <c r="J15" s="16" t="s">
        <v>63</v>
      </c>
      <c r="K15" s="16">
        <v>42857</v>
      </c>
      <c r="L15" s="17">
        <v>42857</v>
      </c>
      <c r="M15" s="18">
        <v>43222</v>
      </c>
      <c r="N15" s="19">
        <v>19887.849999999999</v>
      </c>
      <c r="O15" s="19" t="s">
        <v>22</v>
      </c>
      <c r="P15" s="20"/>
      <c r="Q15" s="21" t="s">
        <v>209</v>
      </c>
    </row>
    <row r="16" spans="1:19" ht="93" hidden="1">
      <c r="A16" s="8">
        <v>13</v>
      </c>
      <c r="B16" s="9" t="s">
        <v>18</v>
      </c>
      <c r="C16" s="10" t="s">
        <v>177</v>
      </c>
      <c r="D16" s="11"/>
      <c r="E16" s="12">
        <v>2017</v>
      </c>
      <c r="F16" s="13" t="s">
        <v>65</v>
      </c>
      <c r="G16" s="13" t="s">
        <v>82</v>
      </c>
      <c r="H16" s="14" t="s">
        <v>66</v>
      </c>
      <c r="I16" s="63" t="s">
        <v>83</v>
      </c>
      <c r="J16" s="16" t="s">
        <v>67</v>
      </c>
      <c r="K16" s="16">
        <v>42934</v>
      </c>
      <c r="L16" s="17">
        <v>42934</v>
      </c>
      <c r="M16" s="18">
        <v>43391</v>
      </c>
      <c r="N16" s="19">
        <v>162519.29999999999</v>
      </c>
      <c r="O16" s="19" t="s">
        <v>22</v>
      </c>
      <c r="P16" s="20"/>
      <c r="Q16" s="21" t="s">
        <v>209</v>
      </c>
    </row>
    <row r="17" spans="1:18" ht="116.25" hidden="1">
      <c r="A17" s="8">
        <v>14</v>
      </c>
      <c r="B17" s="9" t="s">
        <v>18</v>
      </c>
      <c r="C17" s="10" t="s">
        <v>176</v>
      </c>
      <c r="D17" s="11"/>
      <c r="E17" s="12">
        <v>2017</v>
      </c>
      <c r="F17" s="13" t="s">
        <v>65</v>
      </c>
      <c r="G17" s="13" t="s">
        <v>138</v>
      </c>
      <c r="H17" s="32" t="s">
        <v>68</v>
      </c>
      <c r="I17" s="63" t="s">
        <v>139</v>
      </c>
      <c r="J17" s="16" t="s">
        <v>67</v>
      </c>
      <c r="K17" s="16">
        <v>42935</v>
      </c>
      <c r="L17" s="17">
        <v>42935</v>
      </c>
      <c r="M17" s="18">
        <v>43392</v>
      </c>
      <c r="N17" s="19">
        <v>51231.88</v>
      </c>
      <c r="O17" s="19" t="s">
        <v>22</v>
      </c>
      <c r="P17" s="20"/>
      <c r="Q17" s="21" t="s">
        <v>209</v>
      </c>
    </row>
    <row r="18" spans="1:18" ht="93" hidden="1">
      <c r="A18" s="8">
        <v>15</v>
      </c>
      <c r="B18" s="9" t="s">
        <v>18</v>
      </c>
      <c r="C18" s="10" t="s">
        <v>180</v>
      </c>
      <c r="D18" s="11"/>
      <c r="E18" s="12">
        <v>2017</v>
      </c>
      <c r="F18" s="13" t="s">
        <v>65</v>
      </c>
      <c r="G18" s="13" t="s">
        <v>84</v>
      </c>
      <c r="H18" s="32" t="s">
        <v>69</v>
      </c>
      <c r="I18" s="63" t="s">
        <v>83</v>
      </c>
      <c r="J18" s="16" t="s">
        <v>67</v>
      </c>
      <c r="K18" s="16">
        <v>42936</v>
      </c>
      <c r="L18" s="17">
        <v>42936</v>
      </c>
      <c r="M18" s="18">
        <v>43393</v>
      </c>
      <c r="N18" s="19">
        <v>4389.84</v>
      </c>
      <c r="O18" s="19" t="s">
        <v>22</v>
      </c>
      <c r="P18" s="20"/>
      <c r="Q18" s="21" t="s">
        <v>209</v>
      </c>
    </row>
    <row r="19" spans="1:18" ht="69.75" hidden="1">
      <c r="A19" s="8">
        <v>16</v>
      </c>
      <c r="B19" s="9" t="s">
        <v>18</v>
      </c>
      <c r="C19" s="10" t="s">
        <v>179</v>
      </c>
      <c r="D19" s="11"/>
      <c r="E19" s="12">
        <v>2017</v>
      </c>
      <c r="F19" s="13" t="s">
        <v>70</v>
      </c>
      <c r="G19" s="13" t="s">
        <v>85</v>
      </c>
      <c r="H19" s="14" t="s">
        <v>64</v>
      </c>
      <c r="I19" s="34" t="s">
        <v>86</v>
      </c>
      <c r="J19" s="16" t="s">
        <v>71</v>
      </c>
      <c r="K19" s="17">
        <v>42948</v>
      </c>
      <c r="L19" s="17">
        <v>42948</v>
      </c>
      <c r="M19" s="18">
        <v>43191</v>
      </c>
      <c r="N19" s="19">
        <v>67790</v>
      </c>
      <c r="O19" s="35" t="s">
        <v>22</v>
      </c>
      <c r="P19" s="28"/>
      <c r="Q19" s="60">
        <v>0.05</v>
      </c>
    </row>
    <row r="20" spans="1:18" ht="69.75" hidden="1">
      <c r="A20" s="8">
        <v>17</v>
      </c>
      <c r="B20" s="9" t="s">
        <v>18</v>
      </c>
      <c r="C20" s="10" t="s">
        <v>181</v>
      </c>
      <c r="D20" s="11"/>
      <c r="E20" s="12">
        <v>2017</v>
      </c>
      <c r="F20" s="13" t="s">
        <v>70</v>
      </c>
      <c r="G20" s="13" t="s">
        <v>79</v>
      </c>
      <c r="H20" s="32" t="s">
        <v>78</v>
      </c>
      <c r="I20" s="63" t="s">
        <v>86</v>
      </c>
      <c r="J20" s="16" t="s">
        <v>71</v>
      </c>
      <c r="K20" s="16">
        <v>42948</v>
      </c>
      <c r="L20" s="17">
        <v>42948</v>
      </c>
      <c r="M20" s="18">
        <v>43191</v>
      </c>
      <c r="N20" s="19">
        <v>33100</v>
      </c>
      <c r="O20" s="19" t="s">
        <v>22</v>
      </c>
      <c r="P20" s="20"/>
      <c r="Q20" s="23">
        <v>0.05</v>
      </c>
    </row>
    <row r="21" spans="1:18" ht="93" hidden="1">
      <c r="A21" s="8">
        <v>18</v>
      </c>
      <c r="B21" s="9" t="s">
        <v>18</v>
      </c>
      <c r="C21" s="10" t="s">
        <v>182</v>
      </c>
      <c r="D21" s="11"/>
      <c r="E21" s="12">
        <v>2017</v>
      </c>
      <c r="F21" s="13" t="s">
        <v>72</v>
      </c>
      <c r="G21" s="13" t="s">
        <v>87</v>
      </c>
      <c r="H21" s="14" t="s">
        <v>73</v>
      </c>
      <c r="I21" s="40" t="s">
        <v>88</v>
      </c>
      <c r="J21" s="16" t="s">
        <v>74</v>
      </c>
      <c r="K21" s="16">
        <v>42961</v>
      </c>
      <c r="L21" s="16">
        <v>42961</v>
      </c>
      <c r="M21" s="18">
        <v>43326</v>
      </c>
      <c r="N21" s="19">
        <v>6877.44</v>
      </c>
      <c r="O21" s="19" t="s">
        <v>22</v>
      </c>
      <c r="P21" s="28"/>
      <c r="Q21" s="21" t="s">
        <v>209</v>
      </c>
    </row>
    <row r="22" spans="1:18" ht="116.25" hidden="1">
      <c r="A22" s="8">
        <v>19</v>
      </c>
      <c r="B22" s="9" t="s">
        <v>18</v>
      </c>
      <c r="C22" s="10" t="s">
        <v>183</v>
      </c>
      <c r="D22" s="11"/>
      <c r="E22" s="12">
        <v>2017</v>
      </c>
      <c r="F22" s="13" t="s">
        <v>75</v>
      </c>
      <c r="G22" s="13" t="s">
        <v>89</v>
      </c>
      <c r="H22" s="32" t="s">
        <v>76</v>
      </c>
      <c r="I22" s="34" t="s">
        <v>90</v>
      </c>
      <c r="J22" s="16" t="s">
        <v>77</v>
      </c>
      <c r="K22" s="17">
        <v>43047</v>
      </c>
      <c r="L22" s="17">
        <v>43047</v>
      </c>
      <c r="M22" s="18">
        <v>43412</v>
      </c>
      <c r="N22" s="19">
        <v>384510</v>
      </c>
      <c r="O22" s="21" t="s">
        <v>22</v>
      </c>
      <c r="P22" s="28"/>
      <c r="Q22" s="60">
        <v>0.05</v>
      </c>
    </row>
    <row r="23" spans="1:18" ht="69.75" hidden="1">
      <c r="A23" s="8">
        <v>20</v>
      </c>
      <c r="B23" s="9" t="s">
        <v>18</v>
      </c>
      <c r="C23" s="10" t="s">
        <v>184</v>
      </c>
      <c r="D23" s="24"/>
      <c r="E23" s="8">
        <v>2017</v>
      </c>
      <c r="F23" s="13" t="s">
        <v>91</v>
      </c>
      <c r="G23" s="13" t="s">
        <v>92</v>
      </c>
      <c r="H23" s="14" t="s">
        <v>93</v>
      </c>
      <c r="I23" s="34" t="s">
        <v>94</v>
      </c>
      <c r="J23" s="16" t="s">
        <v>95</v>
      </c>
      <c r="K23" s="16">
        <v>43097</v>
      </c>
      <c r="L23" s="17">
        <v>43097</v>
      </c>
      <c r="M23" s="18">
        <v>43187</v>
      </c>
      <c r="N23" s="19">
        <v>173000</v>
      </c>
      <c r="O23" s="29" t="s">
        <v>22</v>
      </c>
      <c r="P23" s="20"/>
      <c r="Q23" s="23">
        <v>0.05</v>
      </c>
    </row>
    <row r="24" spans="1:18" ht="69.75" hidden="1">
      <c r="A24" s="8">
        <v>21</v>
      </c>
      <c r="B24" s="8" t="s">
        <v>18</v>
      </c>
      <c r="C24" s="10" t="s">
        <v>185</v>
      </c>
      <c r="D24" s="11"/>
      <c r="E24" s="12">
        <v>2017</v>
      </c>
      <c r="F24" s="13" t="s">
        <v>96</v>
      </c>
      <c r="G24" s="13" t="s">
        <v>97</v>
      </c>
      <c r="H24" s="14" t="s">
        <v>98</v>
      </c>
      <c r="I24" s="34" t="s">
        <v>94</v>
      </c>
      <c r="J24" s="9" t="s">
        <v>95</v>
      </c>
      <c r="K24" s="36">
        <v>43098</v>
      </c>
      <c r="L24" s="36">
        <v>43098</v>
      </c>
      <c r="M24" s="36">
        <v>43188</v>
      </c>
      <c r="N24" s="19">
        <v>114290</v>
      </c>
      <c r="O24" s="9" t="s">
        <v>22</v>
      </c>
      <c r="P24" s="37"/>
      <c r="Q24" s="61">
        <v>0.05</v>
      </c>
    </row>
    <row r="25" spans="1:18" ht="69.75" hidden="1">
      <c r="A25" s="8">
        <v>22</v>
      </c>
      <c r="B25" s="9" t="s">
        <v>18</v>
      </c>
      <c r="C25" s="9" t="s">
        <v>186</v>
      </c>
      <c r="D25" s="37"/>
      <c r="E25" s="9">
        <v>2017</v>
      </c>
      <c r="F25" s="13" t="s">
        <v>99</v>
      </c>
      <c r="G25" s="13" t="s">
        <v>79</v>
      </c>
      <c r="H25" s="14" t="s">
        <v>78</v>
      </c>
      <c r="I25" s="34" t="s">
        <v>94</v>
      </c>
      <c r="J25" s="9" t="s">
        <v>95</v>
      </c>
      <c r="K25" s="36">
        <v>43098</v>
      </c>
      <c r="L25" s="36">
        <v>43098</v>
      </c>
      <c r="M25" s="36">
        <v>43188</v>
      </c>
      <c r="N25" s="19">
        <v>410646.76</v>
      </c>
      <c r="O25" s="9" t="s">
        <v>22</v>
      </c>
      <c r="P25" s="37"/>
      <c r="Q25" s="61">
        <v>0.05</v>
      </c>
    </row>
    <row r="26" spans="1:18" ht="116.25">
      <c r="A26" s="8">
        <v>23</v>
      </c>
      <c r="B26" s="9" t="s">
        <v>18</v>
      </c>
      <c r="C26" s="9" t="s">
        <v>188</v>
      </c>
      <c r="D26" s="37"/>
      <c r="E26" s="9">
        <v>2018</v>
      </c>
      <c r="F26" s="13" t="s">
        <v>100</v>
      </c>
      <c r="G26" s="13" t="s">
        <v>101</v>
      </c>
      <c r="H26" s="14" t="s">
        <v>102</v>
      </c>
      <c r="I26" s="34" t="s">
        <v>103</v>
      </c>
      <c r="J26" s="38" t="s">
        <v>104</v>
      </c>
      <c r="K26" s="36">
        <v>43132</v>
      </c>
      <c r="L26" s="36">
        <v>43132</v>
      </c>
      <c r="M26" s="36">
        <v>43174</v>
      </c>
      <c r="N26" s="19">
        <v>100000</v>
      </c>
      <c r="O26" s="9" t="s">
        <v>22</v>
      </c>
      <c r="P26" s="37"/>
      <c r="Q26" s="21" t="s">
        <v>209</v>
      </c>
      <c r="R26" s="184" t="s">
        <v>393</v>
      </c>
    </row>
    <row r="27" spans="1:18" ht="116.25">
      <c r="A27" s="8">
        <v>24</v>
      </c>
      <c r="B27" s="9" t="s">
        <v>18</v>
      </c>
      <c r="C27" s="9" t="s">
        <v>189</v>
      </c>
      <c r="D27" s="37"/>
      <c r="E27" s="9">
        <v>2018</v>
      </c>
      <c r="F27" s="13" t="s">
        <v>105</v>
      </c>
      <c r="G27" s="13" t="s">
        <v>106</v>
      </c>
      <c r="H27" s="14" t="s">
        <v>102</v>
      </c>
      <c r="I27" s="34" t="s">
        <v>107</v>
      </c>
      <c r="J27" s="9" t="s">
        <v>104</v>
      </c>
      <c r="K27" s="39">
        <v>43132</v>
      </c>
      <c r="L27" s="39">
        <v>43132</v>
      </c>
      <c r="M27" s="39">
        <v>43174</v>
      </c>
      <c r="N27" s="19">
        <v>100000</v>
      </c>
      <c r="O27" s="9" t="s">
        <v>22</v>
      </c>
      <c r="P27" s="37"/>
      <c r="Q27" s="21" t="s">
        <v>209</v>
      </c>
      <c r="R27" s="184" t="s">
        <v>393</v>
      </c>
    </row>
    <row r="28" spans="1:18" ht="116.25">
      <c r="A28" s="8">
        <v>25</v>
      </c>
      <c r="B28" s="9" t="s">
        <v>18</v>
      </c>
      <c r="C28" s="9" t="s">
        <v>190</v>
      </c>
      <c r="D28" s="37"/>
      <c r="E28" s="9">
        <v>2018</v>
      </c>
      <c r="F28" s="13" t="s">
        <v>108</v>
      </c>
      <c r="G28" s="13" t="s">
        <v>101</v>
      </c>
      <c r="H28" s="14" t="s">
        <v>102</v>
      </c>
      <c r="I28" s="34" t="s">
        <v>109</v>
      </c>
      <c r="J28" s="9" t="s">
        <v>104</v>
      </c>
      <c r="K28" s="39">
        <v>43132</v>
      </c>
      <c r="L28" s="39">
        <v>43132</v>
      </c>
      <c r="M28" s="39">
        <v>43174</v>
      </c>
      <c r="N28" s="19">
        <v>100000</v>
      </c>
      <c r="O28" s="9" t="s">
        <v>22</v>
      </c>
      <c r="P28" s="37"/>
      <c r="Q28" s="21" t="s">
        <v>209</v>
      </c>
      <c r="R28" s="184" t="s">
        <v>393</v>
      </c>
    </row>
    <row r="29" spans="1:18" ht="139.5">
      <c r="A29" s="8">
        <v>26</v>
      </c>
      <c r="B29" s="9" t="s">
        <v>18</v>
      </c>
      <c r="C29" s="9" t="s">
        <v>191</v>
      </c>
      <c r="D29" s="37"/>
      <c r="E29" s="9">
        <v>2018</v>
      </c>
      <c r="F29" s="13" t="s">
        <v>110</v>
      </c>
      <c r="G29" s="13" t="s">
        <v>101</v>
      </c>
      <c r="H29" s="14" t="s">
        <v>102</v>
      </c>
      <c r="I29" s="34" t="s">
        <v>111</v>
      </c>
      <c r="J29" s="21" t="s">
        <v>104</v>
      </c>
      <c r="K29" s="17">
        <v>43132</v>
      </c>
      <c r="L29" s="17">
        <v>43132</v>
      </c>
      <c r="M29" s="17">
        <v>43174</v>
      </c>
      <c r="N29" s="19">
        <v>100000</v>
      </c>
      <c r="O29" s="21" t="s">
        <v>22</v>
      </c>
      <c r="P29" s="20"/>
      <c r="Q29" s="21" t="s">
        <v>209</v>
      </c>
      <c r="R29" s="184" t="s">
        <v>393</v>
      </c>
    </row>
    <row r="30" spans="1:18" ht="116.25">
      <c r="A30" s="8">
        <v>27</v>
      </c>
      <c r="B30" s="21" t="s">
        <v>18</v>
      </c>
      <c r="C30" s="21" t="s">
        <v>192</v>
      </c>
      <c r="D30" s="20"/>
      <c r="E30" s="21">
        <v>2018</v>
      </c>
      <c r="F30" s="13" t="s">
        <v>112</v>
      </c>
      <c r="G30" s="13" t="s">
        <v>101</v>
      </c>
      <c r="H30" s="14" t="s">
        <v>102</v>
      </c>
      <c r="I30" s="40" t="s">
        <v>113</v>
      </c>
      <c r="J30" s="21" t="s">
        <v>104</v>
      </c>
      <c r="K30" s="17">
        <v>43132</v>
      </c>
      <c r="L30" s="17">
        <v>43132</v>
      </c>
      <c r="M30" s="17">
        <v>43174</v>
      </c>
      <c r="N30" s="19">
        <v>100000</v>
      </c>
      <c r="O30" s="21" t="s">
        <v>22</v>
      </c>
      <c r="P30" s="20"/>
      <c r="Q30" s="21" t="s">
        <v>209</v>
      </c>
      <c r="R30" s="184" t="s">
        <v>393</v>
      </c>
    </row>
    <row r="31" spans="1:18" ht="116.25">
      <c r="A31" s="8">
        <v>28</v>
      </c>
      <c r="B31" s="21" t="s">
        <v>18</v>
      </c>
      <c r="C31" s="21" t="s">
        <v>193</v>
      </c>
      <c r="D31" s="20"/>
      <c r="E31" s="21">
        <v>2018</v>
      </c>
      <c r="F31" s="41" t="s">
        <v>114</v>
      </c>
      <c r="G31" s="41" t="s">
        <v>101</v>
      </c>
      <c r="H31" s="42" t="s">
        <v>102</v>
      </c>
      <c r="I31" s="34" t="s">
        <v>115</v>
      </c>
      <c r="J31" s="21" t="s">
        <v>104</v>
      </c>
      <c r="K31" s="39">
        <v>43132</v>
      </c>
      <c r="L31" s="39">
        <v>43132</v>
      </c>
      <c r="M31" s="39">
        <v>43174</v>
      </c>
      <c r="N31" s="19">
        <v>100000</v>
      </c>
      <c r="O31" s="21" t="s">
        <v>22</v>
      </c>
      <c r="P31" s="20"/>
      <c r="Q31" s="21" t="s">
        <v>209</v>
      </c>
      <c r="R31" s="184" t="s">
        <v>393</v>
      </c>
    </row>
    <row r="32" spans="1:18" ht="156.75" customHeight="1">
      <c r="A32" s="8">
        <v>29</v>
      </c>
      <c r="B32" s="9" t="s">
        <v>18</v>
      </c>
      <c r="C32" s="9" t="s">
        <v>194</v>
      </c>
      <c r="D32" s="37"/>
      <c r="E32" s="9">
        <v>2018</v>
      </c>
      <c r="F32" s="13" t="s">
        <v>116</v>
      </c>
      <c r="G32" s="13" t="s">
        <v>97</v>
      </c>
      <c r="H32" s="14" t="s">
        <v>98</v>
      </c>
      <c r="I32" s="63" t="s">
        <v>153</v>
      </c>
      <c r="J32" s="16" t="s">
        <v>95</v>
      </c>
      <c r="K32" s="16">
        <v>43133</v>
      </c>
      <c r="L32" s="17">
        <v>43133</v>
      </c>
      <c r="M32" s="18">
        <v>43222</v>
      </c>
      <c r="N32" s="19">
        <v>264245</v>
      </c>
      <c r="O32" s="19" t="s">
        <v>22</v>
      </c>
      <c r="P32" s="20"/>
      <c r="Q32" s="21" t="s">
        <v>209</v>
      </c>
      <c r="R32" s="184" t="s">
        <v>394</v>
      </c>
    </row>
    <row r="33" spans="1:18" ht="132" customHeight="1">
      <c r="A33" s="8">
        <v>30</v>
      </c>
      <c r="B33" s="9" t="s">
        <v>18</v>
      </c>
      <c r="C33" s="10" t="s">
        <v>195</v>
      </c>
      <c r="D33" s="24"/>
      <c r="E33" s="12">
        <v>2018</v>
      </c>
      <c r="F33" s="41" t="s">
        <v>118</v>
      </c>
      <c r="G33" s="13" t="s">
        <v>79</v>
      </c>
      <c r="H33" s="42" t="s">
        <v>78</v>
      </c>
      <c r="I33" s="34" t="s">
        <v>154</v>
      </c>
      <c r="J33" s="21" t="s">
        <v>95</v>
      </c>
      <c r="K33" s="39">
        <v>43133</v>
      </c>
      <c r="L33" s="39">
        <v>43133</v>
      </c>
      <c r="M33" s="39">
        <v>43222</v>
      </c>
      <c r="N33" s="19">
        <v>400756.25</v>
      </c>
      <c r="O33" s="21" t="s">
        <v>22</v>
      </c>
      <c r="P33" s="20"/>
      <c r="Q33" s="21" t="s">
        <v>209</v>
      </c>
      <c r="R33" s="184" t="s">
        <v>394</v>
      </c>
    </row>
    <row r="34" spans="1:18" ht="139.5">
      <c r="A34" s="8">
        <v>31</v>
      </c>
      <c r="B34" s="9" t="s">
        <v>117</v>
      </c>
      <c r="C34" s="9" t="s">
        <v>196</v>
      </c>
      <c r="D34" s="37"/>
      <c r="E34" s="9">
        <v>2018</v>
      </c>
      <c r="F34" s="13" t="s">
        <v>118</v>
      </c>
      <c r="G34" s="13" t="s">
        <v>119</v>
      </c>
      <c r="H34" s="14" t="s">
        <v>120</v>
      </c>
      <c r="I34" s="34" t="s">
        <v>153</v>
      </c>
      <c r="J34" s="9" t="s">
        <v>95</v>
      </c>
      <c r="K34" s="39">
        <v>43133</v>
      </c>
      <c r="L34" s="39">
        <v>43133</v>
      </c>
      <c r="M34" s="43">
        <v>43222</v>
      </c>
      <c r="N34" s="44">
        <v>222500</v>
      </c>
      <c r="O34" s="45" t="s">
        <v>22</v>
      </c>
      <c r="P34" s="37"/>
      <c r="Q34" s="21" t="s">
        <v>209</v>
      </c>
      <c r="R34" s="184" t="s">
        <v>394</v>
      </c>
    </row>
    <row r="35" spans="1:18" ht="139.5">
      <c r="A35" s="8">
        <v>32</v>
      </c>
      <c r="B35" s="9" t="s">
        <v>117</v>
      </c>
      <c r="C35" s="45" t="s">
        <v>197</v>
      </c>
      <c r="D35" s="37"/>
      <c r="E35" s="9">
        <v>2018</v>
      </c>
      <c r="F35" s="13" t="s">
        <v>118</v>
      </c>
      <c r="G35" s="13" t="s">
        <v>121</v>
      </c>
      <c r="H35" s="14" t="s">
        <v>122</v>
      </c>
      <c r="I35" s="34" t="s">
        <v>154</v>
      </c>
      <c r="J35" s="16" t="s">
        <v>95</v>
      </c>
      <c r="K35" s="39">
        <v>43133</v>
      </c>
      <c r="L35" s="39">
        <v>43133</v>
      </c>
      <c r="M35" s="46">
        <v>43222</v>
      </c>
      <c r="N35" s="44">
        <v>593201.66</v>
      </c>
      <c r="O35" s="44" t="s">
        <v>22</v>
      </c>
      <c r="P35" s="28"/>
      <c r="Q35" s="21" t="s">
        <v>209</v>
      </c>
      <c r="R35" s="184" t="s">
        <v>394</v>
      </c>
    </row>
    <row r="36" spans="1:18" ht="139.5">
      <c r="A36" s="8">
        <v>33</v>
      </c>
      <c r="B36" s="10" t="s">
        <v>18</v>
      </c>
      <c r="C36" s="47" t="s">
        <v>198</v>
      </c>
      <c r="D36" s="24"/>
      <c r="E36" s="8">
        <v>2018</v>
      </c>
      <c r="F36" s="48" t="s">
        <v>118</v>
      </c>
      <c r="G36" s="48" t="s">
        <v>123</v>
      </c>
      <c r="H36" s="49" t="s">
        <v>124</v>
      </c>
      <c r="I36" s="50" t="s">
        <v>155</v>
      </c>
      <c r="J36" s="51" t="s">
        <v>95</v>
      </c>
      <c r="K36" s="52">
        <v>43133</v>
      </c>
      <c r="L36" s="52">
        <v>43133</v>
      </c>
      <c r="M36" s="53">
        <v>43222</v>
      </c>
      <c r="N36" s="44">
        <v>391224.5</v>
      </c>
      <c r="O36" s="54" t="s">
        <v>22</v>
      </c>
      <c r="P36" s="55"/>
      <c r="Q36" s="21" t="s">
        <v>209</v>
      </c>
      <c r="R36" s="184" t="s">
        <v>394</v>
      </c>
    </row>
    <row r="37" spans="1:18" ht="139.5">
      <c r="A37" s="8">
        <v>34</v>
      </c>
      <c r="B37" s="56" t="s">
        <v>18</v>
      </c>
      <c r="C37" s="56" t="s">
        <v>199</v>
      </c>
      <c r="D37" s="57"/>
      <c r="E37" s="58">
        <v>2018</v>
      </c>
      <c r="F37" s="13" t="s">
        <v>118</v>
      </c>
      <c r="G37" s="13" t="s">
        <v>125</v>
      </c>
      <c r="H37" s="14" t="s">
        <v>126</v>
      </c>
      <c r="I37" s="34" t="s">
        <v>154</v>
      </c>
      <c r="J37" s="16" t="s">
        <v>95</v>
      </c>
      <c r="K37" s="39">
        <v>43133</v>
      </c>
      <c r="L37" s="39">
        <v>43133</v>
      </c>
      <c r="M37" s="17">
        <v>43222</v>
      </c>
      <c r="N37" s="19">
        <v>300501.45</v>
      </c>
      <c r="O37" s="19" t="s">
        <v>22</v>
      </c>
      <c r="P37" s="28"/>
      <c r="Q37" s="21" t="s">
        <v>209</v>
      </c>
      <c r="R37" s="184" t="s">
        <v>394</v>
      </c>
    </row>
    <row r="38" spans="1:18" ht="139.5">
      <c r="A38" s="8">
        <v>35</v>
      </c>
      <c r="B38" s="10" t="s">
        <v>18</v>
      </c>
      <c r="C38" s="10" t="s">
        <v>200</v>
      </c>
      <c r="D38" s="59"/>
      <c r="E38" s="9">
        <v>2018</v>
      </c>
      <c r="F38" s="13" t="s">
        <v>118</v>
      </c>
      <c r="G38" s="13" t="s">
        <v>127</v>
      </c>
      <c r="H38" s="14" t="s">
        <v>128</v>
      </c>
      <c r="I38" s="34" t="s">
        <v>156</v>
      </c>
      <c r="J38" s="16" t="s">
        <v>95</v>
      </c>
      <c r="K38" s="39">
        <v>43133</v>
      </c>
      <c r="L38" s="39">
        <v>43133</v>
      </c>
      <c r="M38" s="17">
        <v>43222</v>
      </c>
      <c r="N38" s="19">
        <v>65290</v>
      </c>
      <c r="O38" s="19" t="s">
        <v>22</v>
      </c>
      <c r="P38" s="28"/>
      <c r="Q38" s="21" t="s">
        <v>209</v>
      </c>
      <c r="R38" s="184" t="s">
        <v>394</v>
      </c>
    </row>
    <row r="39" spans="1:18" ht="139.5">
      <c r="A39" s="8">
        <v>36</v>
      </c>
      <c r="B39" s="10" t="s">
        <v>18</v>
      </c>
      <c r="C39" s="10" t="s">
        <v>201</v>
      </c>
      <c r="D39" s="59"/>
      <c r="E39" s="9">
        <v>2018</v>
      </c>
      <c r="F39" s="13" t="s">
        <v>118</v>
      </c>
      <c r="G39" s="13" t="s">
        <v>129</v>
      </c>
      <c r="H39" s="14" t="s">
        <v>130</v>
      </c>
      <c r="I39" s="34" t="s">
        <v>156</v>
      </c>
      <c r="J39" s="16" t="s">
        <v>95</v>
      </c>
      <c r="K39" s="39">
        <v>43133</v>
      </c>
      <c r="L39" s="39">
        <v>43133</v>
      </c>
      <c r="M39" s="17">
        <v>43222</v>
      </c>
      <c r="N39" s="19">
        <v>98812</v>
      </c>
      <c r="O39" s="19" t="s">
        <v>22</v>
      </c>
      <c r="P39" s="28"/>
      <c r="Q39" s="21" t="s">
        <v>209</v>
      </c>
      <c r="R39" s="184" t="s">
        <v>394</v>
      </c>
    </row>
    <row r="40" spans="1:18" ht="139.5">
      <c r="A40" s="8">
        <v>37</v>
      </c>
      <c r="B40" s="10" t="s">
        <v>18</v>
      </c>
      <c r="C40" s="10" t="s">
        <v>202</v>
      </c>
      <c r="D40" s="59"/>
      <c r="E40" s="9">
        <v>2018</v>
      </c>
      <c r="F40" s="13" t="s">
        <v>118</v>
      </c>
      <c r="G40" s="13" t="s">
        <v>131</v>
      </c>
      <c r="H40" s="14" t="s">
        <v>132</v>
      </c>
      <c r="I40" s="34" t="s">
        <v>153</v>
      </c>
      <c r="J40" s="16" t="s">
        <v>95</v>
      </c>
      <c r="K40" s="39">
        <v>43133</v>
      </c>
      <c r="L40" s="39">
        <v>43133</v>
      </c>
      <c r="M40" s="17">
        <v>43222</v>
      </c>
      <c r="N40" s="19">
        <v>231000</v>
      </c>
      <c r="O40" s="19" t="s">
        <v>22</v>
      </c>
      <c r="P40" s="28"/>
      <c r="Q40" s="21" t="s">
        <v>209</v>
      </c>
      <c r="R40" s="184" t="s">
        <v>394</v>
      </c>
    </row>
    <row r="41" spans="1:18" ht="139.5">
      <c r="A41" s="8">
        <v>38</v>
      </c>
      <c r="B41" s="10" t="s">
        <v>18</v>
      </c>
      <c r="C41" s="10" t="s">
        <v>203</v>
      </c>
      <c r="D41" s="59"/>
      <c r="E41" s="9">
        <v>2018</v>
      </c>
      <c r="F41" s="13" t="s">
        <v>118</v>
      </c>
      <c r="G41" s="13" t="s">
        <v>133</v>
      </c>
      <c r="H41" s="14" t="s">
        <v>134</v>
      </c>
      <c r="I41" s="34" t="s">
        <v>154</v>
      </c>
      <c r="J41" s="16" t="s">
        <v>95</v>
      </c>
      <c r="K41" s="39">
        <v>43133</v>
      </c>
      <c r="L41" s="39">
        <v>43133</v>
      </c>
      <c r="M41" s="17">
        <v>43222</v>
      </c>
      <c r="N41" s="19">
        <v>573815.25</v>
      </c>
      <c r="O41" s="19" t="s">
        <v>22</v>
      </c>
      <c r="P41" s="28"/>
      <c r="Q41" s="21" t="s">
        <v>209</v>
      </c>
      <c r="R41" s="184" t="s">
        <v>394</v>
      </c>
    </row>
    <row r="42" spans="1:18" ht="116.25" customHeight="1">
      <c r="A42" s="8">
        <v>39</v>
      </c>
      <c r="B42" s="10" t="s">
        <v>18</v>
      </c>
      <c r="C42" s="10" t="s">
        <v>210</v>
      </c>
      <c r="D42" s="59"/>
      <c r="E42" s="9">
        <v>2018</v>
      </c>
      <c r="F42" s="13" t="s">
        <v>211</v>
      </c>
      <c r="G42" s="13" t="s">
        <v>212</v>
      </c>
      <c r="H42" s="14" t="s">
        <v>213</v>
      </c>
      <c r="I42" s="34" t="s">
        <v>214</v>
      </c>
      <c r="J42" s="16" t="s">
        <v>215</v>
      </c>
      <c r="K42" s="39">
        <v>43181</v>
      </c>
      <c r="L42" s="39">
        <v>43181</v>
      </c>
      <c r="M42" s="17">
        <v>43301</v>
      </c>
      <c r="N42" s="19">
        <v>184693.34</v>
      </c>
      <c r="O42" s="19" t="s">
        <v>22</v>
      </c>
      <c r="P42" s="28"/>
      <c r="Q42" s="23">
        <v>0.02</v>
      </c>
      <c r="R42" s="184" t="s">
        <v>395</v>
      </c>
    </row>
    <row r="43" spans="1:18" ht="232.5">
      <c r="A43" s="8">
        <v>40</v>
      </c>
      <c r="B43" s="10" t="s">
        <v>18</v>
      </c>
      <c r="C43" s="10" t="s">
        <v>221</v>
      </c>
      <c r="D43" s="59"/>
      <c r="E43" s="9">
        <v>2018</v>
      </c>
      <c r="F43" s="13" t="s">
        <v>222</v>
      </c>
      <c r="G43" s="13" t="s">
        <v>223</v>
      </c>
      <c r="H43" s="14" t="s">
        <v>78</v>
      </c>
      <c r="I43" s="34" t="s">
        <v>224</v>
      </c>
      <c r="J43" s="16" t="s">
        <v>225</v>
      </c>
      <c r="K43" s="39">
        <v>43209</v>
      </c>
      <c r="L43" s="39">
        <v>43209</v>
      </c>
      <c r="M43" s="17">
        <v>43269</v>
      </c>
      <c r="N43" s="19">
        <v>490567.07</v>
      </c>
      <c r="O43" s="19" t="s">
        <v>22</v>
      </c>
      <c r="P43" s="28"/>
      <c r="Q43" s="23">
        <v>0.02</v>
      </c>
      <c r="R43" s="184" t="s">
        <v>396</v>
      </c>
    </row>
    <row r="44" spans="1:18" ht="232.5">
      <c r="A44" s="8">
        <v>41</v>
      </c>
      <c r="B44" s="10" t="s">
        <v>18</v>
      </c>
      <c r="C44" s="10" t="s">
        <v>226</v>
      </c>
      <c r="D44" s="59"/>
      <c r="E44" s="9">
        <v>2018</v>
      </c>
      <c r="F44" s="13" t="s">
        <v>222</v>
      </c>
      <c r="G44" s="13" t="s">
        <v>227</v>
      </c>
      <c r="H44" s="14" t="s">
        <v>128</v>
      </c>
      <c r="I44" s="34" t="s">
        <v>228</v>
      </c>
      <c r="J44" s="16" t="s">
        <v>225</v>
      </c>
      <c r="K44" s="39">
        <v>43208</v>
      </c>
      <c r="L44" s="39">
        <v>43208</v>
      </c>
      <c r="M44" s="39">
        <v>43268</v>
      </c>
      <c r="N44" s="19">
        <v>94576.44</v>
      </c>
      <c r="O44" s="19" t="s">
        <v>22</v>
      </c>
      <c r="P44" s="28"/>
      <c r="Q44" s="23">
        <v>0.02</v>
      </c>
      <c r="R44" s="184" t="s">
        <v>396</v>
      </c>
    </row>
    <row r="45" spans="1:18" ht="232.5">
      <c r="A45" s="8">
        <v>42</v>
      </c>
      <c r="B45" s="10" t="s">
        <v>117</v>
      </c>
      <c r="C45" s="10" t="s">
        <v>229</v>
      </c>
      <c r="D45" s="59"/>
      <c r="E45" s="9">
        <v>2018</v>
      </c>
      <c r="F45" s="13" t="s">
        <v>222</v>
      </c>
      <c r="G45" s="13" t="s">
        <v>121</v>
      </c>
      <c r="H45" s="14" t="s">
        <v>122</v>
      </c>
      <c r="I45" s="34" t="s">
        <v>230</v>
      </c>
      <c r="J45" s="16" t="s">
        <v>225</v>
      </c>
      <c r="K45" s="39">
        <v>43207</v>
      </c>
      <c r="L45" s="39">
        <v>43207</v>
      </c>
      <c r="M45" s="39">
        <v>43267</v>
      </c>
      <c r="N45" s="19">
        <v>83968.55</v>
      </c>
      <c r="O45" s="19" t="s">
        <v>22</v>
      </c>
      <c r="P45" s="28"/>
      <c r="Q45" s="23">
        <v>0.02</v>
      </c>
      <c r="R45" s="184" t="s">
        <v>396</v>
      </c>
    </row>
    <row r="46" spans="1:18" ht="232.5">
      <c r="A46" s="8">
        <v>43</v>
      </c>
      <c r="B46" s="10" t="s">
        <v>18</v>
      </c>
      <c r="C46" s="10" t="s">
        <v>238</v>
      </c>
      <c r="D46" s="59"/>
      <c r="E46" s="9">
        <v>2018</v>
      </c>
      <c r="F46" s="13" t="s">
        <v>222</v>
      </c>
      <c r="G46" s="13" t="s">
        <v>231</v>
      </c>
      <c r="H46" s="14" t="s">
        <v>232</v>
      </c>
      <c r="I46" s="34" t="s">
        <v>233</v>
      </c>
      <c r="J46" s="16" t="s">
        <v>225</v>
      </c>
      <c r="K46" s="39">
        <v>43207</v>
      </c>
      <c r="L46" s="39">
        <v>43207</v>
      </c>
      <c r="M46" s="39">
        <v>43267</v>
      </c>
      <c r="N46" s="19">
        <v>92250</v>
      </c>
      <c r="O46" s="19" t="s">
        <v>22</v>
      </c>
      <c r="P46" s="28"/>
      <c r="Q46" s="23">
        <v>0.02</v>
      </c>
      <c r="R46" s="184" t="s">
        <v>396</v>
      </c>
    </row>
    <row r="47" spans="1:18" ht="201" customHeight="1">
      <c r="A47" s="8">
        <v>44</v>
      </c>
      <c r="B47" s="10" t="s">
        <v>18</v>
      </c>
      <c r="C47" s="10" t="s">
        <v>239</v>
      </c>
      <c r="D47" s="59"/>
      <c r="E47" s="9">
        <v>2018</v>
      </c>
      <c r="F47" s="13" t="s">
        <v>234</v>
      </c>
      <c r="G47" s="13" t="s">
        <v>235</v>
      </c>
      <c r="H47" s="14" t="s">
        <v>236</v>
      </c>
      <c r="I47" s="34" t="s">
        <v>237</v>
      </c>
      <c r="J47" s="16" t="s">
        <v>104</v>
      </c>
      <c r="K47" s="39">
        <v>43208</v>
      </c>
      <c r="L47" s="39">
        <v>43208</v>
      </c>
      <c r="M47" s="39">
        <v>43241</v>
      </c>
      <c r="N47" s="19">
        <v>285000</v>
      </c>
      <c r="O47" s="19" t="s">
        <v>22</v>
      </c>
      <c r="P47" s="28"/>
      <c r="Q47" s="21" t="s">
        <v>209</v>
      </c>
      <c r="R47" s="184" t="s">
        <v>397</v>
      </c>
    </row>
    <row r="48" spans="1:18" ht="186">
      <c r="A48" s="8">
        <v>45</v>
      </c>
      <c r="B48" s="10" t="s">
        <v>18</v>
      </c>
      <c r="C48" s="10" t="s">
        <v>216</v>
      </c>
      <c r="D48" s="59"/>
      <c r="E48" s="9">
        <v>2018</v>
      </c>
      <c r="F48" s="13" t="s">
        <v>217</v>
      </c>
      <c r="G48" s="13" t="s">
        <v>218</v>
      </c>
      <c r="H48" s="14" t="s">
        <v>219</v>
      </c>
      <c r="I48" s="34" t="s">
        <v>220</v>
      </c>
      <c r="J48" s="16" t="s">
        <v>104</v>
      </c>
      <c r="K48" s="39">
        <v>43207</v>
      </c>
      <c r="L48" s="39">
        <v>43207</v>
      </c>
      <c r="M48" s="17">
        <v>43241</v>
      </c>
      <c r="N48" s="19">
        <v>95000</v>
      </c>
      <c r="O48" s="19" t="s">
        <v>22</v>
      </c>
      <c r="P48" s="28"/>
      <c r="Q48" s="21" t="s">
        <v>209</v>
      </c>
      <c r="R48" s="184" t="s">
        <v>397</v>
      </c>
    </row>
    <row r="49" spans="1:32" ht="140.25" customHeight="1">
      <c r="A49" s="8">
        <v>46</v>
      </c>
      <c r="B49" s="10" t="s">
        <v>18</v>
      </c>
      <c r="C49" s="10" t="s">
        <v>273</v>
      </c>
      <c r="D49" s="59"/>
      <c r="E49" s="9">
        <v>2018</v>
      </c>
      <c r="F49" s="13" t="s">
        <v>274</v>
      </c>
      <c r="G49" s="13" t="s">
        <v>227</v>
      </c>
      <c r="H49" s="14" t="s">
        <v>275</v>
      </c>
      <c r="I49" s="34" t="s">
        <v>276</v>
      </c>
      <c r="J49" s="16"/>
      <c r="K49" s="39">
        <v>43280</v>
      </c>
      <c r="L49" s="39">
        <v>43280</v>
      </c>
      <c r="M49" s="17">
        <v>43341</v>
      </c>
      <c r="N49" s="19">
        <v>81513</v>
      </c>
      <c r="O49" s="19"/>
      <c r="P49" s="28"/>
      <c r="Q49" s="23">
        <v>0.02</v>
      </c>
      <c r="R49" s="186" t="s">
        <v>331</v>
      </c>
    </row>
    <row r="50" spans="1:32" ht="46.5" hidden="1">
      <c r="A50" s="8">
        <v>47</v>
      </c>
      <c r="B50" s="10" t="s">
        <v>18</v>
      </c>
      <c r="C50" s="10" t="s">
        <v>205</v>
      </c>
      <c r="D50" s="59"/>
      <c r="E50" s="9">
        <v>2017</v>
      </c>
      <c r="F50" s="13" t="s">
        <v>160</v>
      </c>
      <c r="G50" s="13" t="s">
        <v>157</v>
      </c>
      <c r="H50" s="14" t="s">
        <v>158</v>
      </c>
      <c r="I50" s="34" t="s">
        <v>165</v>
      </c>
      <c r="J50" s="16" t="s">
        <v>159</v>
      </c>
      <c r="K50" s="39">
        <v>43089</v>
      </c>
      <c r="L50" s="39">
        <v>43089</v>
      </c>
      <c r="M50" s="17">
        <v>43240</v>
      </c>
      <c r="N50" s="19">
        <v>418231</v>
      </c>
      <c r="O50" s="19" t="s">
        <v>22</v>
      </c>
      <c r="P50" s="28"/>
      <c r="Q50" s="23">
        <v>0.02</v>
      </c>
    </row>
    <row r="51" spans="1:32" ht="93" hidden="1">
      <c r="A51" s="8">
        <v>48</v>
      </c>
      <c r="B51" s="10" t="s">
        <v>18</v>
      </c>
      <c r="C51" s="10" t="s">
        <v>187</v>
      </c>
      <c r="D51" s="59"/>
      <c r="E51" s="9">
        <v>2017</v>
      </c>
      <c r="F51" s="13" t="s">
        <v>161</v>
      </c>
      <c r="G51" s="13" t="s">
        <v>162</v>
      </c>
      <c r="H51" s="14" t="s">
        <v>163</v>
      </c>
      <c r="I51" s="34" t="s">
        <v>166</v>
      </c>
      <c r="J51" s="16" t="s">
        <v>164</v>
      </c>
      <c r="K51" s="39">
        <v>42773</v>
      </c>
      <c r="L51" s="39">
        <v>42773</v>
      </c>
      <c r="M51" s="17">
        <v>43490</v>
      </c>
      <c r="N51" s="19">
        <v>4558126.5</v>
      </c>
      <c r="O51" s="19" t="s">
        <v>22</v>
      </c>
      <c r="P51" s="28"/>
      <c r="Q51" s="60">
        <v>0.02</v>
      </c>
    </row>
    <row r="52" spans="1:32" hidden="1">
      <c r="A52" s="303" t="s">
        <v>241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5"/>
    </row>
    <row r="53" spans="1:32" ht="45" hidden="1">
      <c r="A53" s="5" t="s">
        <v>0</v>
      </c>
      <c r="B53" s="5" t="s">
        <v>1</v>
      </c>
      <c r="C53" s="5" t="s">
        <v>2</v>
      </c>
      <c r="D53" s="6" t="s">
        <v>14</v>
      </c>
      <c r="E53" s="5" t="s">
        <v>3</v>
      </c>
      <c r="F53" s="6" t="s">
        <v>4</v>
      </c>
      <c r="G53" s="6" t="s">
        <v>6</v>
      </c>
      <c r="H53" s="5" t="s">
        <v>7</v>
      </c>
      <c r="I53" s="62" t="s">
        <v>8</v>
      </c>
      <c r="J53" s="7" t="s">
        <v>13</v>
      </c>
      <c r="K53" s="5" t="s">
        <v>9</v>
      </c>
      <c r="L53" s="5" t="s">
        <v>10</v>
      </c>
      <c r="M53" s="7" t="s">
        <v>11</v>
      </c>
      <c r="N53" s="6" t="s">
        <v>5</v>
      </c>
      <c r="O53" s="7" t="s">
        <v>15</v>
      </c>
      <c r="P53" s="7" t="s">
        <v>12</v>
      </c>
      <c r="Q53" s="7" t="s">
        <v>207</v>
      </c>
    </row>
    <row r="54" spans="1:32" customFormat="1" ht="348.75">
      <c r="A54" s="8">
        <v>47</v>
      </c>
      <c r="B54" s="10" t="s">
        <v>18</v>
      </c>
      <c r="C54" s="10" t="s">
        <v>301</v>
      </c>
      <c r="D54" s="59"/>
      <c r="E54" s="9">
        <v>2018</v>
      </c>
      <c r="F54" s="13" t="s">
        <v>371</v>
      </c>
      <c r="G54" s="13" t="s">
        <v>43</v>
      </c>
      <c r="H54" s="10" t="s">
        <v>20</v>
      </c>
      <c r="I54" s="180" t="s">
        <v>372</v>
      </c>
      <c r="J54" s="39"/>
      <c r="K54" s="39">
        <v>43349</v>
      </c>
      <c r="L54" s="17">
        <v>43349</v>
      </c>
      <c r="M54" s="17">
        <v>43713</v>
      </c>
      <c r="N54" s="19">
        <v>235663.38</v>
      </c>
      <c r="O54" s="29" t="s">
        <v>22</v>
      </c>
      <c r="P54" s="181"/>
      <c r="Q54" s="9" t="s">
        <v>373</v>
      </c>
      <c r="R54" s="184" t="s">
        <v>398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customFormat="1" ht="409.5">
      <c r="A55" s="8">
        <v>48</v>
      </c>
      <c r="B55" s="10" t="s">
        <v>18</v>
      </c>
      <c r="C55" s="10" t="s">
        <v>369</v>
      </c>
      <c r="D55" s="59"/>
      <c r="E55" s="9">
        <v>2018</v>
      </c>
      <c r="F55" s="13" t="s">
        <v>374</v>
      </c>
      <c r="G55" s="13" t="s">
        <v>306</v>
      </c>
      <c r="H55" s="14" t="s">
        <v>375</v>
      </c>
      <c r="I55" s="180" t="s">
        <v>376</v>
      </c>
      <c r="J55" s="39"/>
      <c r="K55" s="39">
        <v>43370</v>
      </c>
      <c r="L55" s="17">
        <v>43370</v>
      </c>
      <c r="M55" s="17">
        <v>43735</v>
      </c>
      <c r="N55" s="19">
        <v>10000</v>
      </c>
      <c r="O55" s="29" t="s">
        <v>22</v>
      </c>
      <c r="P55" s="181"/>
      <c r="Q55" s="8" t="s">
        <v>380</v>
      </c>
      <c r="R55" s="187" t="s">
        <v>333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customFormat="1" ht="398.25" customHeight="1">
      <c r="A56" s="8">
        <v>49</v>
      </c>
      <c r="B56" s="10" t="s">
        <v>18</v>
      </c>
      <c r="C56" s="10" t="s">
        <v>370</v>
      </c>
      <c r="D56" s="59"/>
      <c r="E56" s="9">
        <v>2018</v>
      </c>
      <c r="F56" s="13" t="s">
        <v>316</v>
      </c>
      <c r="G56" s="13" t="s">
        <v>121</v>
      </c>
      <c r="H56" s="14" t="s">
        <v>377</v>
      </c>
      <c r="I56" s="180" t="s">
        <v>378</v>
      </c>
      <c r="J56" s="39"/>
      <c r="K56" s="39">
        <v>43389</v>
      </c>
      <c r="L56" s="17">
        <v>43389</v>
      </c>
      <c r="M56" s="17">
        <v>43449</v>
      </c>
      <c r="N56" s="19">
        <v>187371.3</v>
      </c>
      <c r="O56" s="29" t="s">
        <v>353</v>
      </c>
      <c r="P56" s="181"/>
      <c r="Q56" s="9" t="s">
        <v>379</v>
      </c>
      <c r="R56" s="185" t="s">
        <v>331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customFormat="1" ht="147.75" customHeight="1">
      <c r="A57" s="8">
        <v>50</v>
      </c>
      <c r="B57" s="10" t="s">
        <v>18</v>
      </c>
      <c r="C57" s="10" t="s">
        <v>381</v>
      </c>
      <c r="D57" s="59"/>
      <c r="E57" s="9">
        <v>2018</v>
      </c>
      <c r="F57" s="13" t="s">
        <v>382</v>
      </c>
      <c r="G57" s="13" t="s">
        <v>79</v>
      </c>
      <c r="H57" s="14" t="s">
        <v>78</v>
      </c>
      <c r="I57" s="180" t="s">
        <v>383</v>
      </c>
      <c r="J57" s="39"/>
      <c r="K57" s="39">
        <v>43461</v>
      </c>
      <c r="L57" s="17">
        <v>43461</v>
      </c>
      <c r="M57" s="17">
        <v>43826</v>
      </c>
      <c r="N57" s="19">
        <v>195412.34</v>
      </c>
      <c r="O57" s="29"/>
      <c r="P57" s="181"/>
      <c r="Q57" s="61">
        <v>0.05</v>
      </c>
      <c r="R57" s="188" t="s">
        <v>399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customFormat="1" ht="147.75" customHeight="1">
      <c r="A58" s="8">
        <v>51</v>
      </c>
      <c r="B58" s="10" t="s">
        <v>18</v>
      </c>
      <c r="C58" s="10" t="s">
        <v>384</v>
      </c>
      <c r="D58" s="59"/>
      <c r="E58" s="9">
        <v>2018</v>
      </c>
      <c r="F58" s="13" t="s">
        <v>382</v>
      </c>
      <c r="G58" s="13" t="s">
        <v>92</v>
      </c>
      <c r="H58" s="14" t="s">
        <v>93</v>
      </c>
      <c r="I58" s="180" t="s">
        <v>383</v>
      </c>
      <c r="J58" s="39"/>
      <c r="K58" s="39">
        <v>43461</v>
      </c>
      <c r="L58" s="17">
        <v>43461</v>
      </c>
      <c r="M58" s="17">
        <v>43826</v>
      </c>
      <c r="N58" s="19">
        <v>299000</v>
      </c>
      <c r="O58" s="29"/>
      <c r="P58" s="181"/>
      <c r="Q58" s="61">
        <v>0.05</v>
      </c>
      <c r="R58" s="188" t="s">
        <v>399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>
      <c r="A59" s="5"/>
      <c r="B59" s="5"/>
      <c r="C59" s="5"/>
      <c r="D59" s="6"/>
      <c r="E59" s="5"/>
      <c r="F59" s="6"/>
      <c r="G59" s="6"/>
      <c r="H59" s="5"/>
      <c r="I59" s="62"/>
      <c r="J59" s="7"/>
      <c r="K59" s="5"/>
      <c r="L59" s="5"/>
      <c r="M59" s="7"/>
      <c r="N59" s="6"/>
      <c r="O59" s="7"/>
      <c r="P59" s="7"/>
      <c r="Q59" s="297"/>
      <c r="R59" s="298"/>
    </row>
    <row r="60" spans="1:32" s="69" customFormat="1" ht="162.75">
      <c r="A60" s="71">
        <v>1</v>
      </c>
      <c r="B60" s="71" t="s">
        <v>18</v>
      </c>
      <c r="C60" s="72" t="s">
        <v>188</v>
      </c>
      <c r="D60" s="75"/>
      <c r="E60" s="71">
        <v>2018</v>
      </c>
      <c r="F60" s="71" t="s">
        <v>243</v>
      </c>
      <c r="G60" s="72" t="s">
        <v>244</v>
      </c>
      <c r="H60" s="74" t="s">
        <v>245</v>
      </c>
      <c r="I60" s="74" t="s">
        <v>246</v>
      </c>
      <c r="J60" s="79" t="s">
        <v>252</v>
      </c>
      <c r="K60" s="73">
        <v>43237</v>
      </c>
      <c r="L60" s="73">
        <v>43237</v>
      </c>
      <c r="M60" s="73">
        <v>43602</v>
      </c>
      <c r="N60" s="76">
        <v>391649</v>
      </c>
      <c r="O60" s="19" t="s">
        <v>22</v>
      </c>
      <c r="P60" s="75"/>
      <c r="Q60" s="72" t="s">
        <v>247</v>
      </c>
      <c r="R60" s="183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s="78" customFormat="1" ht="162.75">
      <c r="A61" s="71">
        <v>2</v>
      </c>
      <c r="B61" s="71" t="s">
        <v>18</v>
      </c>
      <c r="C61" s="72" t="s">
        <v>189</v>
      </c>
      <c r="D61" s="77"/>
      <c r="E61" s="71">
        <v>2018</v>
      </c>
      <c r="F61" s="71" t="s">
        <v>248</v>
      </c>
      <c r="G61" s="72" t="s">
        <v>249</v>
      </c>
      <c r="H61" s="74" t="s">
        <v>250</v>
      </c>
      <c r="I61" s="74" t="s">
        <v>251</v>
      </c>
      <c r="J61" s="79" t="s">
        <v>264</v>
      </c>
      <c r="K61" s="73">
        <v>43249</v>
      </c>
      <c r="L61" s="73">
        <v>43249</v>
      </c>
      <c r="M61" s="73">
        <v>43614</v>
      </c>
      <c r="N61" s="76">
        <v>380000</v>
      </c>
      <c r="O61" s="71" t="s">
        <v>22</v>
      </c>
      <c r="P61" s="77"/>
      <c r="Q61" s="71" t="s">
        <v>253</v>
      </c>
      <c r="R61" s="183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s="83" customFormat="1">
      <c r="A62" s="80"/>
      <c r="B62" s="80"/>
      <c r="C62" s="80"/>
      <c r="D62" s="80"/>
      <c r="E62" s="80"/>
      <c r="F62" s="80"/>
      <c r="G62" s="80"/>
      <c r="H62" s="80"/>
      <c r="I62" s="81"/>
      <c r="J62" s="82"/>
      <c r="K62" s="80"/>
      <c r="L62" s="80"/>
      <c r="M62" s="82"/>
      <c r="N62" s="80"/>
      <c r="O62" s="80"/>
      <c r="P62" s="80"/>
      <c r="Q62" s="299"/>
      <c r="R62" s="300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s="78" customFormat="1" ht="162.75">
      <c r="A63" s="71">
        <v>4</v>
      </c>
      <c r="B63" s="71" t="s">
        <v>18</v>
      </c>
      <c r="C63" s="72" t="s">
        <v>191</v>
      </c>
      <c r="D63" s="77"/>
      <c r="E63" s="71">
        <v>2018</v>
      </c>
      <c r="F63" s="71" t="s">
        <v>248</v>
      </c>
      <c r="G63" s="72" t="s">
        <v>254</v>
      </c>
      <c r="H63" s="74" t="s">
        <v>255</v>
      </c>
      <c r="I63" s="74" t="s">
        <v>256</v>
      </c>
      <c r="J63" s="79" t="s">
        <v>263</v>
      </c>
      <c r="K63" s="73">
        <v>43249</v>
      </c>
      <c r="L63" s="73">
        <v>43249</v>
      </c>
      <c r="M63" s="73">
        <v>43614</v>
      </c>
      <c r="N63" s="76">
        <v>207000</v>
      </c>
      <c r="O63" s="71" t="s">
        <v>22</v>
      </c>
      <c r="P63" s="77"/>
      <c r="Q63" s="71" t="s">
        <v>257</v>
      </c>
      <c r="R63" s="183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s="78" customFormat="1" ht="186">
      <c r="A64" s="71">
        <v>5</v>
      </c>
      <c r="B64" s="71" t="s">
        <v>18</v>
      </c>
      <c r="C64" s="72" t="s">
        <v>192</v>
      </c>
      <c r="D64" s="77"/>
      <c r="E64" s="71">
        <v>2018</v>
      </c>
      <c r="F64" s="71" t="s">
        <v>258</v>
      </c>
      <c r="G64" s="72" t="s">
        <v>259</v>
      </c>
      <c r="H64" s="74" t="s">
        <v>260</v>
      </c>
      <c r="I64" s="74" t="s">
        <v>261</v>
      </c>
      <c r="J64" s="79" t="s">
        <v>262</v>
      </c>
      <c r="K64" s="73">
        <v>43255</v>
      </c>
      <c r="L64" s="73">
        <v>43255</v>
      </c>
      <c r="M64" s="73">
        <v>43620</v>
      </c>
      <c r="N64" s="76">
        <v>87000</v>
      </c>
      <c r="O64" s="71" t="s">
        <v>22</v>
      </c>
      <c r="P64" s="77"/>
      <c r="Q64" s="71" t="s">
        <v>265</v>
      </c>
      <c r="R64" s="183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18" s="78" customFormat="1" ht="139.5">
      <c r="A65" s="71">
        <v>6</v>
      </c>
      <c r="B65" s="71" t="s">
        <v>18</v>
      </c>
      <c r="C65" s="72" t="s">
        <v>266</v>
      </c>
      <c r="D65" s="77"/>
      <c r="E65" s="71">
        <v>2018</v>
      </c>
      <c r="F65" s="71" t="s">
        <v>267</v>
      </c>
      <c r="G65" s="72" t="s">
        <v>268</v>
      </c>
      <c r="H65" s="74" t="s">
        <v>269</v>
      </c>
      <c r="I65" s="74" t="s">
        <v>270</v>
      </c>
      <c r="J65" s="79" t="s">
        <v>271</v>
      </c>
      <c r="K65" s="73">
        <v>43259</v>
      </c>
      <c r="L65" s="73">
        <v>43259</v>
      </c>
      <c r="M65" s="73">
        <v>43624</v>
      </c>
      <c r="N65" s="76">
        <v>318750</v>
      </c>
      <c r="O65" s="71"/>
      <c r="P65" s="77"/>
      <c r="Q65" s="71" t="s">
        <v>272</v>
      </c>
      <c r="R65" s="183"/>
    </row>
    <row r="66" spans="1:18" ht="372">
      <c r="A66" s="71">
        <v>7</v>
      </c>
      <c r="B66" s="71" t="s">
        <v>18</v>
      </c>
      <c r="C66" s="72" t="s">
        <v>282</v>
      </c>
      <c r="D66" s="77"/>
      <c r="E66" s="71">
        <v>2018</v>
      </c>
      <c r="F66" s="72" t="s">
        <v>284</v>
      </c>
      <c r="G66" s="72" t="s">
        <v>279</v>
      </c>
      <c r="H66" s="74" t="s">
        <v>319</v>
      </c>
      <c r="I66" s="178" t="s">
        <v>352</v>
      </c>
      <c r="J66" s="68"/>
      <c r="K66" s="73">
        <v>43343</v>
      </c>
      <c r="L66" s="73">
        <v>43343</v>
      </c>
      <c r="M66" s="73">
        <v>43434</v>
      </c>
      <c r="N66" s="76">
        <v>9800</v>
      </c>
      <c r="O66" s="71" t="s">
        <v>353</v>
      </c>
      <c r="P66" s="177"/>
      <c r="Q66" s="71" t="s">
        <v>380</v>
      </c>
      <c r="R66" s="183"/>
    </row>
    <row r="67" spans="1:18" ht="116.25">
      <c r="A67" s="71">
        <v>8</v>
      </c>
      <c r="B67" s="71" t="s">
        <v>18</v>
      </c>
      <c r="C67" s="72" t="s">
        <v>354</v>
      </c>
      <c r="D67" s="77"/>
      <c r="E67" s="71">
        <v>2018</v>
      </c>
      <c r="F67" s="72" t="s">
        <v>284</v>
      </c>
      <c r="G67" s="72" t="s">
        <v>285</v>
      </c>
      <c r="H67" s="74" t="s">
        <v>286</v>
      </c>
      <c r="I67" s="176" t="s">
        <v>357</v>
      </c>
      <c r="K67" s="73">
        <v>43343</v>
      </c>
      <c r="L67" s="73">
        <v>43343</v>
      </c>
      <c r="M67" s="73">
        <v>43434</v>
      </c>
      <c r="N67" s="76">
        <v>149040</v>
      </c>
      <c r="O67" s="71" t="s">
        <v>353</v>
      </c>
      <c r="P67" s="70"/>
      <c r="Q67" s="71" t="s">
        <v>380</v>
      </c>
      <c r="R67" s="183"/>
    </row>
    <row r="68" spans="1:18" ht="93">
      <c r="A68" s="71">
        <v>9</v>
      </c>
      <c r="B68" s="71" t="s">
        <v>18</v>
      </c>
      <c r="C68" s="72" t="s">
        <v>356</v>
      </c>
      <c r="D68" s="77"/>
      <c r="E68" s="71">
        <v>2018</v>
      </c>
      <c r="F68" s="72" t="s">
        <v>358</v>
      </c>
      <c r="G68" s="72" t="s">
        <v>290</v>
      </c>
      <c r="H68" s="74" t="s">
        <v>291</v>
      </c>
      <c r="I68" s="176" t="s">
        <v>359</v>
      </c>
      <c r="K68" s="73">
        <v>43343</v>
      </c>
      <c r="L68" s="73">
        <v>43343</v>
      </c>
      <c r="M68" s="73">
        <v>43434</v>
      </c>
      <c r="N68" s="76">
        <v>44030</v>
      </c>
      <c r="O68" s="71" t="s">
        <v>353</v>
      </c>
      <c r="P68" s="70"/>
      <c r="Q68" s="72" t="s">
        <v>360</v>
      </c>
      <c r="R68" s="183"/>
    </row>
    <row r="69" spans="1:18" ht="93">
      <c r="A69" s="71">
        <v>10</v>
      </c>
      <c r="B69" s="71" t="s">
        <v>18</v>
      </c>
      <c r="C69" s="72" t="s">
        <v>355</v>
      </c>
      <c r="D69" s="77"/>
      <c r="E69" s="71">
        <v>2018</v>
      </c>
      <c r="F69" s="72" t="s">
        <v>311</v>
      </c>
      <c r="G69" s="72" t="s">
        <v>361</v>
      </c>
      <c r="H69" s="74" t="s">
        <v>362</v>
      </c>
      <c r="I69" s="176" t="s">
        <v>363</v>
      </c>
      <c r="K69" s="73">
        <v>43405</v>
      </c>
      <c r="L69" s="73">
        <v>43405</v>
      </c>
      <c r="M69" s="73">
        <v>43525</v>
      </c>
      <c r="N69" s="76">
        <v>14074.95</v>
      </c>
      <c r="O69" s="71" t="s">
        <v>22</v>
      </c>
      <c r="P69" s="70"/>
      <c r="Q69" s="72" t="s">
        <v>380</v>
      </c>
      <c r="R69" s="183"/>
    </row>
    <row r="70" spans="1:18" ht="69.75">
      <c r="A70" s="71">
        <v>11</v>
      </c>
      <c r="B70" s="71" t="s">
        <v>18</v>
      </c>
      <c r="C70" s="72" t="s">
        <v>364</v>
      </c>
      <c r="D70" s="77"/>
      <c r="E70" s="71">
        <v>2018</v>
      </c>
      <c r="F70" s="72" t="s">
        <v>365</v>
      </c>
      <c r="G70" s="72" t="s">
        <v>312</v>
      </c>
      <c r="H70" s="74" t="s">
        <v>366</v>
      </c>
      <c r="I70" s="176" t="s">
        <v>367</v>
      </c>
      <c r="K70" s="73">
        <v>43381</v>
      </c>
      <c r="L70" s="73">
        <v>43382</v>
      </c>
      <c r="M70" s="73">
        <v>43501</v>
      </c>
      <c r="N70" s="179">
        <v>114180</v>
      </c>
      <c r="O70" s="71" t="s">
        <v>22</v>
      </c>
      <c r="P70" s="70"/>
      <c r="Q70" s="72" t="s">
        <v>368</v>
      </c>
      <c r="R70" s="183"/>
    </row>
    <row r="80" spans="1:18">
      <c r="I80" s="65"/>
    </row>
    <row r="81" spans="9:9">
      <c r="I81" s="65"/>
    </row>
  </sheetData>
  <autoFilter ref="A3:S61">
    <filterColumn colId="10">
      <filters>
        <dateGroupItem year="2018" dateTimeGrouping="year"/>
      </filters>
    </filterColumn>
  </autoFilter>
  <mergeCells count="7">
    <mergeCell ref="Q59:R59"/>
    <mergeCell ref="Q62:R62"/>
    <mergeCell ref="K1:L1"/>
    <mergeCell ref="G1:I1"/>
    <mergeCell ref="B1:F1"/>
    <mergeCell ref="A52:Q52"/>
    <mergeCell ref="A2:R2"/>
  </mergeCells>
  <hyperlinks>
    <hyperlink ref="F122" r:id="rId1" display="https://sei.df.gov.br/sei/controlador.php?acao=protocolo_visualizar&amp;id_protocolo=1549318&amp;infra_sistema=100000100&amp;infra_unidade_atual=110002412&amp;infra_hash=e5ad892f000fd6bc0e9705646147dd10f45f42e7f4b0f1598280f01bdff4b42e"/>
  </hyperlinks>
  <pageMargins left="0.511811024" right="0.511811024" top="0.78740157499999996" bottom="0.78740157499999996" header="0.31496062000000002" footer="0.31496062000000002"/>
  <pageSetup paperSize="9" scale="21" fitToHeight="0" orientation="landscape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9"/>
  <sheetViews>
    <sheetView showGridLines="0" topLeftCell="C2" zoomScale="18" zoomScaleNormal="18" workbookViewId="0">
      <selection activeCell="K34" sqref="K34"/>
    </sheetView>
  </sheetViews>
  <sheetFormatPr defaultColWidth="27" defaultRowHeight="61.5"/>
  <cols>
    <col min="1" max="1" width="130.140625" style="89" bestFit="1" customWidth="1"/>
    <col min="2" max="2" width="99" style="89" customWidth="1"/>
    <col min="3" max="3" width="59.85546875" style="89" bestFit="1" customWidth="1"/>
    <col min="4" max="4" width="83" style="89" customWidth="1"/>
    <col min="5" max="5" width="100.5703125" style="89" customWidth="1"/>
    <col min="6" max="6" width="94.42578125" style="89" bestFit="1" customWidth="1"/>
    <col min="7" max="7" width="255.7109375" style="89" bestFit="1" customWidth="1"/>
    <col min="8" max="8" width="76.42578125" style="89" customWidth="1"/>
    <col min="9" max="9" width="67.42578125" style="157" bestFit="1" customWidth="1"/>
    <col min="10" max="11" width="53.42578125" style="89" bestFit="1" customWidth="1"/>
    <col min="12" max="12" width="77.28515625" style="89" bestFit="1" customWidth="1"/>
    <col min="13" max="13" width="61.5703125" style="89" bestFit="1" customWidth="1"/>
    <col min="14" max="14" width="31" style="89" hidden="1" customWidth="1"/>
    <col min="15" max="17" width="0" style="89" hidden="1" customWidth="1"/>
    <col min="18" max="16384" width="27" style="89"/>
  </cols>
  <sheetData>
    <row r="1" spans="1:17" ht="56.25" hidden="1" customHeight="1">
      <c r="A1" s="84"/>
      <c r="B1" s="314" t="s">
        <v>149</v>
      </c>
      <c r="C1" s="314"/>
      <c r="D1" s="314"/>
      <c r="E1" s="314"/>
      <c r="F1" s="314"/>
      <c r="G1" s="315"/>
      <c r="H1" s="315"/>
      <c r="I1" s="315"/>
      <c r="J1" s="85" t="s">
        <v>16</v>
      </c>
      <c r="K1" s="315" t="s">
        <v>150</v>
      </c>
      <c r="L1" s="315"/>
      <c r="M1" s="86" t="s">
        <v>17</v>
      </c>
      <c r="N1" s="86" t="s">
        <v>18</v>
      </c>
      <c r="O1" s="88"/>
      <c r="P1" s="88"/>
      <c r="Q1" s="88"/>
    </row>
    <row r="2" spans="1:17" ht="54" customHeight="1">
      <c r="A2" s="311" t="s">
        <v>242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3"/>
      <c r="N2" s="87"/>
      <c r="O2" s="87"/>
      <c r="P2" s="87"/>
      <c r="Q2" s="87"/>
    </row>
    <row r="3" spans="1:17" ht="240">
      <c r="A3" s="90" t="s">
        <v>1</v>
      </c>
      <c r="B3" s="90" t="s">
        <v>2</v>
      </c>
      <c r="C3" s="90" t="s">
        <v>3</v>
      </c>
      <c r="D3" s="91" t="s">
        <v>4</v>
      </c>
      <c r="E3" s="90" t="s">
        <v>7</v>
      </c>
      <c r="F3" s="91" t="s">
        <v>6</v>
      </c>
      <c r="G3" s="92" t="s">
        <v>8</v>
      </c>
      <c r="H3" s="93" t="s">
        <v>13</v>
      </c>
      <c r="I3" s="90" t="s">
        <v>9</v>
      </c>
      <c r="J3" s="90" t="s">
        <v>10</v>
      </c>
      <c r="K3" s="93" t="s">
        <v>11</v>
      </c>
      <c r="L3" s="91" t="s">
        <v>5</v>
      </c>
      <c r="M3" s="93" t="s">
        <v>15</v>
      </c>
      <c r="N3" s="93" t="s">
        <v>12</v>
      </c>
      <c r="O3" s="93" t="s">
        <v>207</v>
      </c>
      <c r="P3" s="94" t="s">
        <v>293</v>
      </c>
    </row>
    <row r="4" spans="1:17" ht="409.5">
      <c r="A4" s="95" t="s">
        <v>46</v>
      </c>
      <c r="B4" s="96" t="s">
        <v>173</v>
      </c>
      <c r="C4" s="97">
        <v>2013</v>
      </c>
      <c r="D4" s="98" t="s">
        <v>25</v>
      </c>
      <c r="E4" s="99" t="s">
        <v>26</v>
      </c>
      <c r="F4" s="98" t="s">
        <v>143</v>
      </c>
      <c r="G4" s="100" t="s">
        <v>142</v>
      </c>
      <c r="H4" s="101" t="s">
        <v>27</v>
      </c>
      <c r="I4" s="101">
        <v>41555</v>
      </c>
      <c r="J4" s="101">
        <v>41555</v>
      </c>
      <c r="K4" s="102">
        <v>43381</v>
      </c>
      <c r="L4" s="103">
        <v>86814.76</v>
      </c>
      <c r="M4" s="103" t="s">
        <v>22</v>
      </c>
      <c r="N4" s="104"/>
      <c r="O4" s="105" t="s">
        <v>209</v>
      </c>
      <c r="P4" s="106" t="s">
        <v>295</v>
      </c>
    </row>
    <row r="5" spans="1:17" ht="240">
      <c r="A5" s="95" t="s">
        <v>18</v>
      </c>
      <c r="B5" s="96" t="s">
        <v>167</v>
      </c>
      <c r="C5" s="97">
        <v>2014</v>
      </c>
      <c r="D5" s="98" t="s">
        <v>151</v>
      </c>
      <c r="E5" s="99" t="s">
        <v>28</v>
      </c>
      <c r="F5" s="98" t="s">
        <v>141</v>
      </c>
      <c r="G5" s="100" t="s">
        <v>140</v>
      </c>
      <c r="H5" s="101" t="s">
        <v>29</v>
      </c>
      <c r="I5" s="101">
        <v>41928</v>
      </c>
      <c r="J5" s="101">
        <v>41928</v>
      </c>
      <c r="K5" s="111">
        <v>43693</v>
      </c>
      <c r="L5" s="103">
        <v>3363548.82</v>
      </c>
      <c r="M5" s="103" t="s">
        <v>22</v>
      </c>
      <c r="N5" s="104"/>
      <c r="O5" s="107">
        <v>0.05</v>
      </c>
      <c r="P5" s="108"/>
    </row>
    <row r="6" spans="1:17" ht="237">
      <c r="A6" s="95" t="s">
        <v>18</v>
      </c>
      <c r="B6" s="96" t="s">
        <v>168</v>
      </c>
      <c r="C6" s="97">
        <v>2014</v>
      </c>
      <c r="D6" s="98" t="s">
        <v>152</v>
      </c>
      <c r="E6" s="99" t="s">
        <v>30</v>
      </c>
      <c r="F6" s="98" t="s">
        <v>39</v>
      </c>
      <c r="G6" s="109" t="s">
        <v>40</v>
      </c>
      <c r="H6" s="101" t="s">
        <v>31</v>
      </c>
      <c r="I6" s="101">
        <v>41670</v>
      </c>
      <c r="J6" s="101">
        <v>41670</v>
      </c>
      <c r="K6" s="118">
        <v>43498</v>
      </c>
      <c r="L6" s="103">
        <v>1495200</v>
      </c>
      <c r="M6" s="103" t="s">
        <v>22</v>
      </c>
      <c r="N6" s="104"/>
      <c r="O6" s="105" t="s">
        <v>209</v>
      </c>
      <c r="P6" s="106" t="s">
        <v>294</v>
      </c>
      <c r="Q6" s="110"/>
    </row>
    <row r="7" spans="1:17" ht="237">
      <c r="A7" s="95" t="s">
        <v>18</v>
      </c>
      <c r="B7" s="96" t="s">
        <v>169</v>
      </c>
      <c r="C7" s="97">
        <v>2014</v>
      </c>
      <c r="D7" s="98" t="s">
        <v>32</v>
      </c>
      <c r="E7" s="99" t="s">
        <v>33</v>
      </c>
      <c r="F7" s="98" t="s">
        <v>144</v>
      </c>
      <c r="G7" s="100" t="s">
        <v>145</v>
      </c>
      <c r="H7" s="101" t="s">
        <v>34</v>
      </c>
      <c r="I7" s="101">
        <v>41788</v>
      </c>
      <c r="J7" s="101">
        <v>41788</v>
      </c>
      <c r="K7" s="111">
        <v>43611</v>
      </c>
      <c r="L7" s="103">
        <v>433459.68</v>
      </c>
      <c r="M7" s="103" t="s">
        <v>22</v>
      </c>
      <c r="N7" s="104"/>
      <c r="O7" s="105" t="s">
        <v>209</v>
      </c>
      <c r="P7" s="106" t="s">
        <v>300</v>
      </c>
    </row>
    <row r="8" spans="1:17" ht="296.25">
      <c r="A8" s="95" t="s">
        <v>18</v>
      </c>
      <c r="B8" s="96" t="s">
        <v>391</v>
      </c>
      <c r="C8" s="112" t="s">
        <v>386</v>
      </c>
      <c r="D8" s="98" t="s">
        <v>385</v>
      </c>
      <c r="E8" s="182" t="s">
        <v>37</v>
      </c>
      <c r="F8" s="98" t="s">
        <v>41</v>
      </c>
      <c r="G8" s="113" t="s">
        <v>388</v>
      </c>
      <c r="H8" s="101" t="s">
        <v>38</v>
      </c>
      <c r="I8" s="101">
        <v>42929</v>
      </c>
      <c r="J8" s="101">
        <v>42929</v>
      </c>
      <c r="K8" s="111">
        <v>44755</v>
      </c>
      <c r="L8" s="103">
        <v>1832836.68</v>
      </c>
      <c r="M8" s="103" t="s">
        <v>22</v>
      </c>
      <c r="N8" s="104"/>
      <c r="O8" s="105" t="s">
        <v>209</v>
      </c>
      <c r="P8" s="108"/>
    </row>
    <row r="9" spans="1:17" ht="296.25">
      <c r="A9" s="95" t="s">
        <v>18</v>
      </c>
      <c r="B9" s="96" t="s">
        <v>387</v>
      </c>
      <c r="C9" s="112" t="s">
        <v>386</v>
      </c>
      <c r="D9" s="98" t="s">
        <v>385</v>
      </c>
      <c r="E9" s="182" t="s">
        <v>37</v>
      </c>
      <c r="F9" s="98" t="s">
        <v>41</v>
      </c>
      <c r="G9" s="113" t="s">
        <v>389</v>
      </c>
      <c r="H9" s="101" t="s">
        <v>390</v>
      </c>
      <c r="I9" s="101">
        <v>42929</v>
      </c>
      <c r="J9" s="101">
        <v>42929</v>
      </c>
      <c r="K9" s="111">
        <v>44755</v>
      </c>
      <c r="L9" s="103">
        <v>1196768.76</v>
      </c>
      <c r="M9" s="103" t="s">
        <v>22</v>
      </c>
      <c r="N9" s="104"/>
      <c r="O9" s="105"/>
      <c r="P9" s="108"/>
    </row>
    <row r="10" spans="1:17" ht="296.25">
      <c r="A10" s="95" t="s">
        <v>18</v>
      </c>
      <c r="B10" s="96" t="s">
        <v>392</v>
      </c>
      <c r="C10" s="112" t="s">
        <v>386</v>
      </c>
      <c r="D10" s="98" t="s">
        <v>385</v>
      </c>
      <c r="E10" s="182" t="s">
        <v>37</v>
      </c>
      <c r="F10" s="98" t="s">
        <v>41</v>
      </c>
      <c r="G10" s="113" t="s">
        <v>388</v>
      </c>
      <c r="H10" s="101" t="s">
        <v>38</v>
      </c>
      <c r="I10" s="101">
        <v>42929</v>
      </c>
      <c r="J10" s="101">
        <v>42929</v>
      </c>
      <c r="K10" s="111">
        <v>44755</v>
      </c>
      <c r="L10" s="103">
        <v>1832836.68</v>
      </c>
      <c r="M10" s="103" t="s">
        <v>22</v>
      </c>
      <c r="N10" s="104"/>
      <c r="O10" s="105"/>
      <c r="P10" s="108"/>
    </row>
    <row r="11" spans="1:17" ht="177.75">
      <c r="A11" s="95" t="s">
        <v>18</v>
      </c>
      <c r="B11" s="96" t="s">
        <v>171</v>
      </c>
      <c r="C11" s="97">
        <v>2014</v>
      </c>
      <c r="D11" s="98" t="s">
        <v>47</v>
      </c>
      <c r="E11" s="99" t="s">
        <v>48</v>
      </c>
      <c r="F11" s="98" t="s">
        <v>147</v>
      </c>
      <c r="G11" s="100" t="s">
        <v>148</v>
      </c>
      <c r="H11" s="101" t="s">
        <v>49</v>
      </c>
      <c r="I11" s="101">
        <v>40612</v>
      </c>
      <c r="J11" s="101">
        <v>40612</v>
      </c>
      <c r="K11" s="111" t="s">
        <v>50</v>
      </c>
      <c r="L11" s="103" t="s">
        <v>51</v>
      </c>
      <c r="M11" s="103" t="s">
        <v>22</v>
      </c>
      <c r="N11" s="104"/>
      <c r="O11" s="105" t="s">
        <v>209</v>
      </c>
      <c r="P11" s="108"/>
    </row>
    <row r="12" spans="1:17" ht="409.5">
      <c r="A12" s="95" t="s">
        <v>18</v>
      </c>
      <c r="B12" s="285" t="s">
        <v>174</v>
      </c>
      <c r="C12" s="97">
        <v>2016</v>
      </c>
      <c r="D12" s="98" t="s">
        <v>55</v>
      </c>
      <c r="E12" s="114" t="s">
        <v>56</v>
      </c>
      <c r="F12" s="98" t="s">
        <v>136</v>
      </c>
      <c r="G12" s="100" t="s">
        <v>135</v>
      </c>
      <c r="H12" s="101" t="s">
        <v>57</v>
      </c>
      <c r="I12" s="101">
        <v>42429</v>
      </c>
      <c r="J12" s="101">
        <v>42429</v>
      </c>
      <c r="K12" s="286">
        <v>43518</v>
      </c>
      <c r="L12" s="103">
        <v>668756.68000000005</v>
      </c>
      <c r="M12" s="103" t="s">
        <v>22</v>
      </c>
      <c r="N12" s="104"/>
      <c r="O12" s="107">
        <v>0.02</v>
      </c>
      <c r="P12" s="108"/>
    </row>
    <row r="13" spans="1:17" ht="355.5">
      <c r="A13" s="95" t="s">
        <v>18</v>
      </c>
      <c r="B13" s="96" t="s">
        <v>175</v>
      </c>
      <c r="C13" s="97">
        <v>2016</v>
      </c>
      <c r="D13" s="98" t="s">
        <v>58</v>
      </c>
      <c r="E13" s="99" t="s">
        <v>59</v>
      </c>
      <c r="F13" s="98" t="s">
        <v>137</v>
      </c>
      <c r="G13" s="100" t="s">
        <v>60</v>
      </c>
      <c r="H13" s="101" t="s">
        <v>61</v>
      </c>
      <c r="I13" s="101">
        <v>42697</v>
      </c>
      <c r="J13" s="101">
        <v>42697</v>
      </c>
      <c r="K13" s="101">
        <v>43777</v>
      </c>
      <c r="L13" s="103">
        <v>230129.28</v>
      </c>
      <c r="M13" s="103" t="s">
        <v>22</v>
      </c>
      <c r="N13" s="104"/>
      <c r="O13" s="105" t="s">
        <v>209</v>
      </c>
      <c r="P13" s="108"/>
    </row>
    <row r="14" spans="1:17" ht="240">
      <c r="A14" s="95" t="s">
        <v>18</v>
      </c>
      <c r="B14" s="96" t="s">
        <v>177</v>
      </c>
      <c r="C14" s="97">
        <v>2017</v>
      </c>
      <c r="D14" s="98" t="s">
        <v>65</v>
      </c>
      <c r="E14" s="99" t="s">
        <v>66</v>
      </c>
      <c r="F14" s="98" t="s">
        <v>82</v>
      </c>
      <c r="G14" s="100" t="s">
        <v>83</v>
      </c>
      <c r="H14" s="101" t="s">
        <v>67</v>
      </c>
      <c r="I14" s="101">
        <v>42934</v>
      </c>
      <c r="J14" s="101">
        <v>42934</v>
      </c>
      <c r="K14" s="102">
        <v>43391</v>
      </c>
      <c r="L14" s="103">
        <v>162519.29999999999</v>
      </c>
      <c r="M14" s="103" t="s">
        <v>22</v>
      </c>
      <c r="N14" s="104"/>
      <c r="O14" s="105" t="s">
        <v>209</v>
      </c>
      <c r="P14" s="108"/>
    </row>
    <row r="15" spans="1:17" ht="300">
      <c r="A15" s="95" t="s">
        <v>18</v>
      </c>
      <c r="B15" s="96" t="s">
        <v>176</v>
      </c>
      <c r="C15" s="97">
        <v>2017</v>
      </c>
      <c r="D15" s="98" t="s">
        <v>65</v>
      </c>
      <c r="E15" s="114" t="s">
        <v>68</v>
      </c>
      <c r="F15" s="98" t="s">
        <v>138</v>
      </c>
      <c r="G15" s="100" t="s">
        <v>139</v>
      </c>
      <c r="H15" s="101" t="s">
        <v>67</v>
      </c>
      <c r="I15" s="101">
        <v>42935</v>
      </c>
      <c r="J15" s="101">
        <v>42935</v>
      </c>
      <c r="K15" s="102">
        <v>43392</v>
      </c>
      <c r="L15" s="103">
        <v>51231.88</v>
      </c>
      <c r="M15" s="103" t="s">
        <v>22</v>
      </c>
      <c r="N15" s="104"/>
      <c r="O15" s="105" t="s">
        <v>209</v>
      </c>
      <c r="P15" s="108"/>
    </row>
    <row r="16" spans="1:17" ht="300">
      <c r="A16" s="95" t="s">
        <v>18</v>
      </c>
      <c r="B16" s="96" t="s">
        <v>180</v>
      </c>
      <c r="C16" s="97">
        <v>2017</v>
      </c>
      <c r="D16" s="98" t="s">
        <v>65</v>
      </c>
      <c r="E16" s="114" t="s">
        <v>69</v>
      </c>
      <c r="F16" s="98" t="s">
        <v>84</v>
      </c>
      <c r="G16" s="100" t="s">
        <v>83</v>
      </c>
      <c r="H16" s="101" t="s">
        <v>67</v>
      </c>
      <c r="I16" s="101">
        <v>42936</v>
      </c>
      <c r="J16" s="101">
        <v>42936</v>
      </c>
      <c r="K16" s="102">
        <v>43393</v>
      </c>
      <c r="L16" s="103">
        <v>4389.84</v>
      </c>
      <c r="M16" s="103" t="s">
        <v>22</v>
      </c>
      <c r="N16" s="104"/>
      <c r="O16" s="105" t="s">
        <v>209</v>
      </c>
      <c r="P16" s="108"/>
    </row>
    <row r="17" spans="1:74" ht="409.5">
      <c r="A17" s="95" t="s">
        <v>18</v>
      </c>
      <c r="B17" s="96" t="s">
        <v>183</v>
      </c>
      <c r="C17" s="97">
        <v>2017</v>
      </c>
      <c r="D17" s="98" t="s">
        <v>75</v>
      </c>
      <c r="E17" s="114" t="s">
        <v>76</v>
      </c>
      <c r="F17" s="98" t="s">
        <v>89</v>
      </c>
      <c r="G17" s="116" t="s">
        <v>90</v>
      </c>
      <c r="H17" s="101" t="s">
        <v>77</v>
      </c>
      <c r="I17" s="101">
        <v>43047</v>
      </c>
      <c r="J17" s="101">
        <v>43047</v>
      </c>
      <c r="K17" s="111">
        <v>43412</v>
      </c>
      <c r="L17" s="103">
        <v>384510</v>
      </c>
      <c r="M17" s="105" t="s">
        <v>22</v>
      </c>
      <c r="N17" s="104"/>
      <c r="O17" s="107">
        <v>0.05</v>
      </c>
      <c r="P17" s="106" t="s">
        <v>296</v>
      </c>
    </row>
    <row r="18" spans="1:74" ht="240">
      <c r="A18" s="96" t="s">
        <v>18</v>
      </c>
      <c r="B18" s="96" t="s">
        <v>187</v>
      </c>
      <c r="C18" s="95">
        <v>2017</v>
      </c>
      <c r="D18" s="98" t="s">
        <v>161</v>
      </c>
      <c r="E18" s="99" t="s">
        <v>163</v>
      </c>
      <c r="F18" s="98" t="s">
        <v>162</v>
      </c>
      <c r="G18" s="116" t="s">
        <v>166</v>
      </c>
      <c r="H18" s="101" t="s">
        <v>164</v>
      </c>
      <c r="I18" s="117">
        <v>42773</v>
      </c>
      <c r="J18" s="117">
        <v>42773</v>
      </c>
      <c r="K18" s="118">
        <v>43490</v>
      </c>
      <c r="L18" s="103">
        <v>4558126.5</v>
      </c>
      <c r="M18" s="103" t="s">
        <v>22</v>
      </c>
      <c r="N18" s="104"/>
      <c r="O18" s="107">
        <v>0.02</v>
      </c>
      <c r="P18" s="108"/>
    </row>
    <row r="19" spans="1:74" ht="355.5">
      <c r="A19" s="96" t="s">
        <v>18</v>
      </c>
      <c r="B19" s="96" t="s">
        <v>273</v>
      </c>
      <c r="C19" s="95">
        <v>2018</v>
      </c>
      <c r="D19" s="98" t="s">
        <v>274</v>
      </c>
      <c r="E19" s="99" t="s">
        <v>275</v>
      </c>
      <c r="F19" s="98" t="s">
        <v>227</v>
      </c>
      <c r="G19" s="116" t="s">
        <v>276</v>
      </c>
      <c r="H19" s="101"/>
      <c r="I19" s="117">
        <v>43280</v>
      </c>
      <c r="J19" s="117">
        <v>43280</v>
      </c>
      <c r="K19" s="118">
        <v>43341</v>
      </c>
      <c r="L19" s="103">
        <v>81513</v>
      </c>
      <c r="M19" s="103"/>
      <c r="N19" s="104"/>
      <c r="O19" s="107">
        <v>0.02</v>
      </c>
      <c r="P19" s="108"/>
    </row>
    <row r="20" spans="1:74" ht="296.25">
      <c r="A20" s="96" t="s">
        <v>18</v>
      </c>
      <c r="B20" s="96" t="s">
        <v>301</v>
      </c>
      <c r="C20" s="95">
        <v>2018</v>
      </c>
      <c r="D20" s="98" t="s">
        <v>302</v>
      </c>
      <c r="E20" s="99" t="s">
        <v>20</v>
      </c>
      <c r="F20" s="98" t="s">
        <v>43</v>
      </c>
      <c r="G20" s="116" t="s">
        <v>303</v>
      </c>
      <c r="H20" s="101" t="s">
        <v>21</v>
      </c>
      <c r="I20" s="117">
        <v>43349</v>
      </c>
      <c r="J20" s="117">
        <v>43349</v>
      </c>
      <c r="K20" s="118">
        <v>43529</v>
      </c>
      <c r="L20" s="103"/>
      <c r="M20" s="103"/>
      <c r="N20" s="119"/>
      <c r="O20" s="120"/>
      <c r="P20" s="108"/>
    </row>
    <row r="21" spans="1:74" ht="296.25">
      <c r="A21" s="121" t="s">
        <v>18</v>
      </c>
      <c r="B21" s="121" t="s">
        <v>304</v>
      </c>
      <c r="C21" s="122">
        <v>2018</v>
      </c>
      <c r="D21" s="123" t="s">
        <v>305</v>
      </c>
      <c r="E21" s="124" t="s">
        <v>307</v>
      </c>
      <c r="F21" s="123" t="s">
        <v>306</v>
      </c>
      <c r="G21" s="125" t="s">
        <v>308</v>
      </c>
      <c r="H21" s="126" t="s">
        <v>309</v>
      </c>
      <c r="I21" s="127">
        <v>43370</v>
      </c>
      <c r="J21" s="128">
        <v>43370</v>
      </c>
      <c r="K21" s="101">
        <v>43735</v>
      </c>
      <c r="L21" s="103"/>
      <c r="M21" s="103"/>
      <c r="N21" s="129"/>
      <c r="O21" s="130"/>
      <c r="P21" s="131"/>
    </row>
    <row r="22" spans="1:74" ht="240">
      <c r="A22" s="96" t="s">
        <v>18</v>
      </c>
      <c r="B22" s="96" t="s">
        <v>315</v>
      </c>
      <c r="C22" s="95">
        <v>2018</v>
      </c>
      <c r="D22" s="98" t="s">
        <v>316</v>
      </c>
      <c r="E22" s="99" t="s">
        <v>317</v>
      </c>
      <c r="F22" s="98" t="s">
        <v>121</v>
      </c>
      <c r="G22" s="116" t="s">
        <v>318</v>
      </c>
      <c r="H22" s="101"/>
      <c r="I22" s="117">
        <v>43389</v>
      </c>
      <c r="J22" s="117">
        <v>43389</v>
      </c>
      <c r="K22" s="118">
        <v>43449</v>
      </c>
      <c r="L22" s="103"/>
      <c r="M22" s="103"/>
      <c r="N22" s="119"/>
      <c r="O22" s="120"/>
      <c r="P22" s="108"/>
    </row>
    <row r="23" spans="1:74">
      <c r="A23" s="308" t="s">
        <v>241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10"/>
      <c r="N23" s="132"/>
      <c r="O23" s="132"/>
      <c r="P23" s="132"/>
      <c r="Q23" s="132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</row>
    <row r="24" spans="1:74" s="135" customFormat="1" ht="195" customHeight="1">
      <c r="A24" s="90" t="s">
        <v>1</v>
      </c>
      <c r="B24" s="90" t="s">
        <v>2</v>
      </c>
      <c r="C24" s="90" t="s">
        <v>3</v>
      </c>
      <c r="D24" s="91" t="s">
        <v>4</v>
      </c>
      <c r="E24" s="90" t="s">
        <v>7</v>
      </c>
      <c r="F24" s="91" t="s">
        <v>6</v>
      </c>
      <c r="G24" s="92" t="s">
        <v>8</v>
      </c>
      <c r="H24" s="93" t="s">
        <v>13</v>
      </c>
      <c r="I24" s="90" t="s">
        <v>9</v>
      </c>
      <c r="J24" s="90" t="s">
        <v>10</v>
      </c>
      <c r="K24" s="93" t="s">
        <v>11</v>
      </c>
      <c r="L24" s="91" t="s">
        <v>5</v>
      </c>
      <c r="M24" s="93" t="s">
        <v>15</v>
      </c>
      <c r="N24" s="93" t="s">
        <v>12</v>
      </c>
      <c r="O24" s="93" t="s">
        <v>207</v>
      </c>
      <c r="P24" s="134" t="s">
        <v>293</v>
      </c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</row>
    <row r="25" spans="1:74" ht="409.5">
      <c r="A25" s="136" t="s">
        <v>18</v>
      </c>
      <c r="B25" s="106" t="s">
        <v>188</v>
      </c>
      <c r="C25" s="136">
        <v>2018</v>
      </c>
      <c r="D25" s="136" t="s">
        <v>243</v>
      </c>
      <c r="E25" s="137" t="s">
        <v>245</v>
      </c>
      <c r="F25" s="106" t="s">
        <v>244</v>
      </c>
      <c r="G25" s="137" t="s">
        <v>246</v>
      </c>
      <c r="H25" s="138" t="s">
        <v>252</v>
      </c>
      <c r="I25" s="139">
        <v>43237</v>
      </c>
      <c r="J25" s="139">
        <v>43237</v>
      </c>
      <c r="K25" s="287">
        <v>43602</v>
      </c>
      <c r="L25" s="140">
        <v>391649</v>
      </c>
      <c r="M25" s="141" t="s">
        <v>22</v>
      </c>
      <c r="N25" s="142"/>
      <c r="O25" s="106" t="s">
        <v>247</v>
      </c>
      <c r="P25" s="106" t="s">
        <v>297</v>
      </c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</row>
    <row r="26" spans="1:74" ht="409.5">
      <c r="A26" s="136" t="s">
        <v>18</v>
      </c>
      <c r="B26" s="106" t="s">
        <v>189</v>
      </c>
      <c r="C26" s="136">
        <v>2018</v>
      </c>
      <c r="D26" s="136" t="s">
        <v>248</v>
      </c>
      <c r="E26" s="137" t="s">
        <v>250</v>
      </c>
      <c r="F26" s="106" t="s">
        <v>249</v>
      </c>
      <c r="G26" s="137" t="s">
        <v>251</v>
      </c>
      <c r="H26" s="138" t="s">
        <v>264</v>
      </c>
      <c r="I26" s="139">
        <v>43249</v>
      </c>
      <c r="J26" s="139">
        <v>43249</v>
      </c>
      <c r="K26" s="139">
        <v>43614</v>
      </c>
      <c r="L26" s="140">
        <v>380000</v>
      </c>
      <c r="M26" s="136" t="s">
        <v>22</v>
      </c>
      <c r="N26" s="143"/>
      <c r="O26" s="136" t="s">
        <v>253</v>
      </c>
      <c r="P26" s="106" t="s">
        <v>298</v>
      </c>
    </row>
    <row r="27" spans="1:74" s="147" customFormat="1" ht="183" customHeight="1">
      <c r="A27" s="144"/>
      <c r="B27" s="144"/>
      <c r="C27" s="144"/>
      <c r="D27" s="144"/>
      <c r="E27" s="144"/>
      <c r="F27" s="144"/>
      <c r="G27" s="145"/>
      <c r="H27" s="146"/>
      <c r="I27" s="144"/>
      <c r="J27" s="144"/>
      <c r="K27" s="146"/>
      <c r="L27" s="144"/>
      <c r="M27" s="144"/>
      <c r="N27" s="144"/>
      <c r="O27" s="144"/>
      <c r="P27" s="144"/>
    </row>
    <row r="28" spans="1:74" s="148" customFormat="1" ht="228.75" customHeight="1">
      <c r="A28" s="136" t="s">
        <v>18</v>
      </c>
      <c r="B28" s="106" t="s">
        <v>191</v>
      </c>
      <c r="C28" s="136">
        <v>2018</v>
      </c>
      <c r="D28" s="136" t="s">
        <v>248</v>
      </c>
      <c r="E28" s="137" t="s">
        <v>255</v>
      </c>
      <c r="F28" s="106" t="s">
        <v>254</v>
      </c>
      <c r="G28" s="137" t="s">
        <v>256</v>
      </c>
      <c r="H28" s="138" t="s">
        <v>263</v>
      </c>
      <c r="I28" s="139">
        <v>43249</v>
      </c>
      <c r="J28" s="139">
        <v>43249</v>
      </c>
      <c r="K28" s="139">
        <v>43614</v>
      </c>
      <c r="L28" s="140">
        <v>207000</v>
      </c>
      <c r="M28" s="136" t="s">
        <v>22</v>
      </c>
      <c r="N28" s="143"/>
      <c r="O28" s="136" t="s">
        <v>257</v>
      </c>
      <c r="P28" s="106" t="s">
        <v>298</v>
      </c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</row>
    <row r="29" spans="1:74" s="150" customFormat="1" ht="409.5">
      <c r="A29" s="136" t="s">
        <v>18</v>
      </c>
      <c r="B29" s="106" t="s">
        <v>192</v>
      </c>
      <c r="C29" s="136">
        <v>2018</v>
      </c>
      <c r="D29" s="136" t="s">
        <v>258</v>
      </c>
      <c r="E29" s="137" t="s">
        <v>260</v>
      </c>
      <c r="F29" s="106" t="s">
        <v>259</v>
      </c>
      <c r="G29" s="137" t="s">
        <v>261</v>
      </c>
      <c r="H29" s="138" t="s">
        <v>262</v>
      </c>
      <c r="I29" s="139">
        <v>43255</v>
      </c>
      <c r="J29" s="139">
        <v>43255</v>
      </c>
      <c r="K29" s="139">
        <v>43620</v>
      </c>
      <c r="L29" s="140">
        <v>87000</v>
      </c>
      <c r="M29" s="136" t="s">
        <v>22</v>
      </c>
      <c r="N29" s="143"/>
      <c r="O29" s="136" t="s">
        <v>265</v>
      </c>
      <c r="P29" s="106" t="s">
        <v>299</v>
      </c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</row>
    <row r="30" spans="1:74" s="148" customFormat="1" ht="409.5">
      <c r="A30" s="136" t="s">
        <v>18</v>
      </c>
      <c r="B30" s="106" t="s">
        <v>266</v>
      </c>
      <c r="C30" s="136">
        <v>2018</v>
      </c>
      <c r="D30" s="136" t="s">
        <v>267</v>
      </c>
      <c r="E30" s="137" t="s">
        <v>269</v>
      </c>
      <c r="F30" s="106" t="s">
        <v>268</v>
      </c>
      <c r="G30" s="137" t="s">
        <v>270</v>
      </c>
      <c r="H30" s="138" t="s">
        <v>271</v>
      </c>
      <c r="I30" s="139">
        <v>43259</v>
      </c>
      <c r="J30" s="139">
        <v>43259</v>
      </c>
      <c r="K30" s="139">
        <v>43624</v>
      </c>
      <c r="L30" s="140">
        <v>318750</v>
      </c>
      <c r="M30" s="136"/>
      <c r="N30" s="143"/>
      <c r="O30" s="136" t="s">
        <v>272</v>
      </c>
      <c r="P30" s="106" t="s">
        <v>298</v>
      </c>
    </row>
    <row r="31" spans="1:74" s="148" customFormat="1" ht="177.75">
      <c r="A31" s="106" t="s">
        <v>277</v>
      </c>
      <c r="B31" s="106" t="s">
        <v>282</v>
      </c>
      <c r="C31" s="106">
        <v>2018</v>
      </c>
      <c r="D31" s="106" t="s">
        <v>278</v>
      </c>
      <c r="E31" s="106" t="s">
        <v>319</v>
      </c>
      <c r="F31" s="106" t="s">
        <v>279</v>
      </c>
      <c r="G31" s="106" t="s">
        <v>280</v>
      </c>
      <c r="H31" s="138" t="s">
        <v>252</v>
      </c>
      <c r="I31" s="138">
        <v>43343</v>
      </c>
      <c r="J31" s="138">
        <v>43343</v>
      </c>
      <c r="K31" s="288" t="s">
        <v>281</v>
      </c>
      <c r="L31" s="199">
        <v>9800</v>
      </c>
      <c r="M31" s="106"/>
      <c r="N31" s="153"/>
      <c r="O31" s="106"/>
      <c r="P31" s="106"/>
    </row>
    <row r="32" spans="1:74" s="148" customFormat="1" ht="165" customHeight="1">
      <c r="A32" s="106" t="s">
        <v>18</v>
      </c>
      <c r="B32" s="106" t="s">
        <v>283</v>
      </c>
      <c r="C32" s="106">
        <v>2018</v>
      </c>
      <c r="D32" s="106" t="s">
        <v>284</v>
      </c>
      <c r="E32" s="106" t="s">
        <v>286</v>
      </c>
      <c r="F32" s="106" t="s">
        <v>285</v>
      </c>
      <c r="G32" s="106" t="s">
        <v>287</v>
      </c>
      <c r="H32" s="138" t="s">
        <v>252</v>
      </c>
      <c r="I32" s="138">
        <v>43343</v>
      </c>
      <c r="J32" s="138">
        <v>43343</v>
      </c>
      <c r="K32" s="288" t="s">
        <v>281</v>
      </c>
      <c r="L32" s="200">
        <v>149040</v>
      </c>
      <c r="M32" s="106"/>
      <c r="N32" s="153"/>
      <c r="O32" s="106"/>
      <c r="P32" s="106"/>
    </row>
    <row r="33" spans="1:17" s="154" customFormat="1" ht="237">
      <c r="A33" s="106" t="s">
        <v>18</v>
      </c>
      <c r="B33" s="106" t="s">
        <v>288</v>
      </c>
      <c r="C33" s="106">
        <v>2018</v>
      </c>
      <c r="D33" s="106" t="s">
        <v>289</v>
      </c>
      <c r="E33" s="106" t="s">
        <v>291</v>
      </c>
      <c r="F33" s="106" t="s">
        <v>290</v>
      </c>
      <c r="G33" s="106" t="s">
        <v>292</v>
      </c>
      <c r="H33" s="138" t="s">
        <v>252</v>
      </c>
      <c r="I33" s="138">
        <v>43343</v>
      </c>
      <c r="J33" s="138">
        <v>43343</v>
      </c>
      <c r="K33" s="288" t="s">
        <v>281</v>
      </c>
      <c r="L33" s="200">
        <v>44030</v>
      </c>
      <c r="M33" s="106"/>
      <c r="N33" s="153"/>
      <c r="O33" s="106"/>
      <c r="P33" s="106"/>
    </row>
    <row r="34" spans="1:17" s="154" customFormat="1" ht="237">
      <c r="A34" s="106" t="s">
        <v>18</v>
      </c>
      <c r="B34" s="106" t="s">
        <v>310</v>
      </c>
      <c r="C34" s="106">
        <v>2018</v>
      </c>
      <c r="D34" s="106" t="s">
        <v>311</v>
      </c>
      <c r="E34" s="106" t="s">
        <v>313</v>
      </c>
      <c r="F34" s="106" t="s">
        <v>312</v>
      </c>
      <c r="G34" s="106" t="s">
        <v>314</v>
      </c>
      <c r="H34" s="138" t="s">
        <v>159</v>
      </c>
      <c r="I34" s="138">
        <v>43381</v>
      </c>
      <c r="J34" s="138">
        <v>43381</v>
      </c>
      <c r="K34" s="288">
        <v>43504</v>
      </c>
      <c r="L34" s="152"/>
      <c r="M34" s="106"/>
      <c r="N34" s="155"/>
      <c r="O34" s="156"/>
      <c r="P34" s="106"/>
    </row>
    <row r="35" spans="1:17" s="154" customFormat="1">
      <c r="A35" s="89"/>
      <c r="B35" s="89"/>
      <c r="C35" s="89"/>
      <c r="D35" s="89"/>
      <c r="E35" s="89"/>
      <c r="F35" s="89"/>
      <c r="G35" s="89"/>
      <c r="H35" s="89"/>
      <c r="I35" s="157"/>
      <c r="J35" s="89"/>
      <c r="K35" s="89"/>
      <c r="L35" s="89"/>
      <c r="M35" s="89"/>
      <c r="N35" s="89"/>
      <c r="O35" s="89"/>
      <c r="P35" s="89"/>
      <c r="Q35" s="89"/>
    </row>
    <row r="36" spans="1:17" s="154" customFormat="1">
      <c r="A36" s="89"/>
      <c r="B36" s="89"/>
      <c r="C36" s="89"/>
      <c r="D36" s="89"/>
      <c r="E36" s="89"/>
      <c r="F36" s="89"/>
      <c r="G36" s="89"/>
      <c r="H36" s="89"/>
      <c r="I36" s="157"/>
      <c r="J36" s="89"/>
      <c r="K36" s="89"/>
      <c r="L36" s="89"/>
      <c r="M36" s="89"/>
      <c r="N36" s="89"/>
      <c r="O36" s="89"/>
      <c r="P36" s="89"/>
      <c r="Q36" s="89"/>
    </row>
    <row r="38" spans="1:17">
      <c r="K38" s="110"/>
    </row>
    <row r="48" spans="1:17">
      <c r="I48" s="158"/>
    </row>
    <row r="49" spans="9:9">
      <c r="I49" s="158"/>
    </row>
  </sheetData>
  <mergeCells count="5">
    <mergeCell ref="A23:M23"/>
    <mergeCell ref="A2:M2"/>
    <mergeCell ref="B1:F1"/>
    <mergeCell ref="G1:I1"/>
    <mergeCell ref="K1:L1"/>
  </mergeCells>
  <hyperlinks>
    <hyperlink ref="E90" r:id="rId1" display="https://sei.df.gov.br/sei/controlador.php?acao=protocolo_visualizar&amp;id_protocolo=1549318&amp;infra_sistema=100000100&amp;infra_unidade_atual=110002412&amp;infra_hash=e5ad892f000fd6bc0e9705646147dd10f45f42e7f4b0f1598280f01bdff4b42e"/>
  </hyperlinks>
  <pageMargins left="0.511811024" right="0.511811024" top="0.78740157499999996" bottom="0.78740157499999996" header="0.31496062000000002" footer="0.31496062000000002"/>
  <pageSetup paperSize="9" scale="1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0"/>
  <sheetViews>
    <sheetView topLeftCell="E1" zoomScale="20" zoomScaleNormal="20" workbookViewId="0">
      <selection activeCell="J8" sqref="J8"/>
    </sheetView>
  </sheetViews>
  <sheetFormatPr defaultColWidth="27" defaultRowHeight="61.5"/>
  <cols>
    <col min="1" max="1" width="121.7109375" style="89" bestFit="1" customWidth="1"/>
    <col min="2" max="2" width="76.42578125" style="89" bestFit="1" customWidth="1"/>
    <col min="3" max="3" width="119.42578125" style="89" bestFit="1" customWidth="1"/>
    <col min="4" max="4" width="88.28515625" style="89" bestFit="1" customWidth="1"/>
    <col min="5" max="5" width="116.85546875" style="89" bestFit="1" customWidth="1"/>
    <col min="6" max="6" width="255.7109375" style="89" bestFit="1" customWidth="1"/>
    <col min="7" max="7" width="57.7109375" style="157" customWidth="1"/>
    <col min="8" max="8" width="52.140625" style="89" bestFit="1" customWidth="1"/>
    <col min="9" max="9" width="73.42578125" style="89" bestFit="1" customWidth="1"/>
    <col min="10" max="10" width="125.140625" style="89" bestFit="1" customWidth="1"/>
    <col min="11" max="11" width="84.42578125" style="89" bestFit="1" customWidth="1"/>
    <col min="12" max="12" width="82.140625" style="89" customWidth="1"/>
    <col min="13" max="13" width="128.7109375" style="89" bestFit="1" customWidth="1"/>
    <col min="14" max="14" width="62.5703125" style="89" bestFit="1" customWidth="1"/>
    <col min="15" max="15" width="159.42578125" style="89" bestFit="1" customWidth="1"/>
    <col min="16" max="16" width="0" style="89" hidden="1" customWidth="1"/>
    <col min="17" max="17" width="94.85546875" style="89" bestFit="1" customWidth="1"/>
    <col min="18" max="16384" width="27" style="89"/>
  </cols>
  <sheetData>
    <row r="1" spans="1:43" ht="92.25">
      <c r="A1" s="316" t="s">
        <v>242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P1" s="88"/>
    </row>
    <row r="2" spans="1:43" ht="120">
      <c r="A2" s="90" t="s">
        <v>1</v>
      </c>
      <c r="B2" s="90" t="s">
        <v>2</v>
      </c>
      <c r="C2" s="91" t="s">
        <v>4</v>
      </c>
      <c r="D2" s="91" t="s">
        <v>6</v>
      </c>
      <c r="E2" s="90" t="s">
        <v>7</v>
      </c>
      <c r="F2" s="92" t="s">
        <v>8</v>
      </c>
      <c r="G2" s="90" t="s">
        <v>9</v>
      </c>
      <c r="H2" s="93" t="s">
        <v>11</v>
      </c>
      <c r="I2" s="91" t="s">
        <v>5</v>
      </c>
      <c r="J2" s="164" t="s">
        <v>326</v>
      </c>
      <c r="K2" s="91" t="s">
        <v>320</v>
      </c>
      <c r="L2" s="160" t="s">
        <v>322</v>
      </c>
      <c r="M2" s="163" t="s">
        <v>327</v>
      </c>
    </row>
    <row r="3" spans="1:43" ht="355.5">
      <c r="A3" s="95" t="s">
        <v>18</v>
      </c>
      <c r="B3" s="96" t="s">
        <v>324</v>
      </c>
      <c r="C3" s="98" t="s">
        <v>323</v>
      </c>
      <c r="D3" s="98" t="s">
        <v>143</v>
      </c>
      <c r="E3" s="99" t="s">
        <v>26</v>
      </c>
      <c r="F3" s="100" t="s">
        <v>325</v>
      </c>
      <c r="G3" s="101">
        <v>43403</v>
      </c>
      <c r="H3" s="111">
        <v>43403</v>
      </c>
      <c r="I3" s="103">
        <v>66547.25</v>
      </c>
      <c r="J3" s="170">
        <v>11091.21</v>
      </c>
      <c r="K3" s="170" t="s">
        <v>345</v>
      </c>
      <c r="L3" s="168" t="s">
        <v>345</v>
      </c>
      <c r="M3" s="162" t="s">
        <v>328</v>
      </c>
    </row>
    <row r="4" spans="1:43" ht="229.5" customHeight="1">
      <c r="A4" s="95" t="s">
        <v>18</v>
      </c>
      <c r="B4" s="96" t="s">
        <v>167</v>
      </c>
      <c r="C4" s="98" t="s">
        <v>151</v>
      </c>
      <c r="D4" s="98" t="s">
        <v>141</v>
      </c>
      <c r="E4" s="99" t="s">
        <v>28</v>
      </c>
      <c r="F4" s="100" t="s">
        <v>140</v>
      </c>
      <c r="G4" s="101">
        <v>41928</v>
      </c>
      <c r="H4" s="111">
        <v>45093</v>
      </c>
      <c r="I4" s="103">
        <v>3363548.82</v>
      </c>
      <c r="J4" s="170">
        <v>2760890.1</v>
      </c>
      <c r="K4" s="170">
        <v>2567715.0299999998</v>
      </c>
      <c r="L4" s="168" t="s">
        <v>345</v>
      </c>
      <c r="M4" s="162" t="s">
        <v>344</v>
      </c>
    </row>
    <row r="5" spans="1:43" ht="180">
      <c r="A5" s="95" t="s">
        <v>18</v>
      </c>
      <c r="B5" s="96" t="s">
        <v>168</v>
      </c>
      <c r="C5" s="98" t="s">
        <v>152</v>
      </c>
      <c r="D5" s="98" t="s">
        <v>39</v>
      </c>
      <c r="E5" s="99" t="s">
        <v>30</v>
      </c>
      <c r="F5" s="109" t="s">
        <v>40</v>
      </c>
      <c r="G5" s="101">
        <v>41670</v>
      </c>
      <c r="H5" s="101">
        <v>43498</v>
      </c>
      <c r="I5" s="103">
        <v>1495200</v>
      </c>
      <c r="J5" s="170">
        <v>5647663.5899999999</v>
      </c>
      <c r="K5" s="170">
        <v>5018110.96</v>
      </c>
      <c r="L5" s="168" t="s">
        <v>345</v>
      </c>
      <c r="M5" s="161" t="s">
        <v>329</v>
      </c>
    </row>
    <row r="6" spans="1:43" ht="180">
      <c r="A6" s="95" t="s">
        <v>18</v>
      </c>
      <c r="B6" s="96" t="s">
        <v>169</v>
      </c>
      <c r="C6" s="98" t="s">
        <v>32</v>
      </c>
      <c r="D6" s="98" t="s">
        <v>144</v>
      </c>
      <c r="E6" s="99" t="s">
        <v>33</v>
      </c>
      <c r="F6" s="100" t="s">
        <v>145</v>
      </c>
      <c r="G6" s="101">
        <v>41788</v>
      </c>
      <c r="H6" s="111">
        <v>43611</v>
      </c>
      <c r="I6" s="103">
        <v>433459.68</v>
      </c>
      <c r="J6" s="170">
        <v>1261597.73</v>
      </c>
      <c r="K6" s="170">
        <v>995297.25</v>
      </c>
      <c r="L6" s="168" t="s">
        <v>345</v>
      </c>
      <c r="M6" s="161" t="s">
        <v>343</v>
      </c>
    </row>
    <row r="7" spans="1:43" ht="237">
      <c r="A7" s="95" t="s">
        <v>18</v>
      </c>
      <c r="B7" s="96" t="s">
        <v>350</v>
      </c>
      <c r="C7" s="98" t="s">
        <v>36</v>
      </c>
      <c r="D7" s="98" t="s">
        <v>41</v>
      </c>
      <c r="E7" s="99" t="s">
        <v>37</v>
      </c>
      <c r="F7" s="113" t="s">
        <v>42</v>
      </c>
      <c r="G7" s="101">
        <v>42929</v>
      </c>
      <c r="H7" s="111">
        <v>44755</v>
      </c>
      <c r="I7" s="103">
        <v>1832836.68</v>
      </c>
      <c r="J7" s="170">
        <v>1832836.68</v>
      </c>
      <c r="K7" s="170" t="s">
        <v>345</v>
      </c>
      <c r="L7" s="168" t="s">
        <v>345</v>
      </c>
      <c r="M7" s="161" t="s">
        <v>329</v>
      </c>
    </row>
    <row r="8" spans="1:43" ht="177.75">
      <c r="A8" s="95" t="s">
        <v>18</v>
      </c>
      <c r="B8" s="96" t="s">
        <v>171</v>
      </c>
      <c r="C8" s="98" t="s">
        <v>47</v>
      </c>
      <c r="D8" s="98" t="s">
        <v>147</v>
      </c>
      <c r="E8" s="99" t="s">
        <v>48</v>
      </c>
      <c r="F8" s="100" t="s">
        <v>148</v>
      </c>
      <c r="G8" s="101">
        <v>40612</v>
      </c>
      <c r="H8" s="111" t="s">
        <v>50</v>
      </c>
      <c r="I8" s="103" t="s">
        <v>51</v>
      </c>
      <c r="J8" s="170" t="s">
        <v>345</v>
      </c>
      <c r="K8" s="170" t="s">
        <v>345</v>
      </c>
      <c r="L8" s="168" t="s">
        <v>345</v>
      </c>
      <c r="M8" s="159"/>
    </row>
    <row r="9" spans="1:43" ht="409.5">
      <c r="A9" s="95" t="s">
        <v>18</v>
      </c>
      <c r="B9" s="96" t="s">
        <v>174</v>
      </c>
      <c r="C9" s="98" t="s">
        <v>55</v>
      </c>
      <c r="D9" s="98" t="s">
        <v>136</v>
      </c>
      <c r="E9" s="114" t="s">
        <v>56</v>
      </c>
      <c r="F9" s="100" t="s">
        <v>135</v>
      </c>
      <c r="G9" s="101">
        <v>42429</v>
      </c>
      <c r="H9" s="115">
        <v>43518</v>
      </c>
      <c r="I9" s="103">
        <v>668756.68000000005</v>
      </c>
      <c r="J9" s="173">
        <v>1308092.48</v>
      </c>
      <c r="K9" s="170">
        <v>1213545</v>
      </c>
      <c r="L9" s="168" t="s">
        <v>345</v>
      </c>
      <c r="M9" s="161" t="s">
        <v>347</v>
      </c>
    </row>
    <row r="10" spans="1:43" ht="180">
      <c r="A10" s="95" t="s">
        <v>18</v>
      </c>
      <c r="B10" s="96" t="s">
        <v>175</v>
      </c>
      <c r="C10" s="98" t="s">
        <v>58</v>
      </c>
      <c r="D10" s="98" t="s">
        <v>137</v>
      </c>
      <c r="E10" s="99" t="s">
        <v>59</v>
      </c>
      <c r="F10" s="100" t="s">
        <v>60</v>
      </c>
      <c r="G10" s="101">
        <v>43422</v>
      </c>
      <c r="H10" s="101">
        <v>43787</v>
      </c>
      <c r="I10" s="103">
        <v>230129.28</v>
      </c>
      <c r="J10" s="170">
        <v>306316.15000000002</v>
      </c>
      <c r="K10" s="170">
        <v>236480.87</v>
      </c>
      <c r="L10" s="168" t="s">
        <v>345</v>
      </c>
      <c r="M10" s="161" t="s">
        <v>330</v>
      </c>
    </row>
    <row r="11" spans="1:43" ht="180">
      <c r="A11" s="96" t="s">
        <v>18</v>
      </c>
      <c r="B11" s="96" t="s">
        <v>187</v>
      </c>
      <c r="C11" s="98" t="s">
        <v>161</v>
      </c>
      <c r="D11" s="98" t="s">
        <v>162</v>
      </c>
      <c r="E11" s="99" t="s">
        <v>163</v>
      </c>
      <c r="F11" s="116" t="s">
        <v>166</v>
      </c>
      <c r="G11" s="117">
        <v>42773</v>
      </c>
      <c r="H11" s="101">
        <v>43503</v>
      </c>
      <c r="I11" s="103">
        <v>4558126.5</v>
      </c>
      <c r="J11" s="170">
        <v>2938870.24</v>
      </c>
      <c r="K11" s="170">
        <v>1965191.45</v>
      </c>
      <c r="L11" s="168" t="s">
        <v>345</v>
      </c>
      <c r="M11" s="162" t="s">
        <v>334</v>
      </c>
    </row>
    <row r="12" spans="1:43" ht="296.25">
      <c r="A12" s="96" t="s">
        <v>18</v>
      </c>
      <c r="B12" s="96" t="s">
        <v>301</v>
      </c>
      <c r="C12" s="98" t="s">
        <v>302</v>
      </c>
      <c r="D12" s="98" t="s">
        <v>43</v>
      </c>
      <c r="E12" s="99" t="s">
        <v>20</v>
      </c>
      <c r="F12" s="116" t="s">
        <v>303</v>
      </c>
      <c r="G12" s="117">
        <v>43349</v>
      </c>
      <c r="H12" s="101">
        <v>43529</v>
      </c>
      <c r="I12" s="103">
        <v>235663.38</v>
      </c>
      <c r="J12" s="170">
        <v>157109</v>
      </c>
      <c r="K12" s="170">
        <v>21042.15</v>
      </c>
      <c r="L12" s="168" t="s">
        <v>345</v>
      </c>
      <c r="M12" s="162" t="s">
        <v>332</v>
      </c>
    </row>
    <row r="13" spans="1:43" ht="296.25">
      <c r="A13" s="121" t="s">
        <v>18</v>
      </c>
      <c r="B13" s="121" t="s">
        <v>304</v>
      </c>
      <c r="C13" s="123" t="s">
        <v>305</v>
      </c>
      <c r="D13" s="123" t="s">
        <v>306</v>
      </c>
      <c r="E13" s="124" t="s">
        <v>307</v>
      </c>
      <c r="F13" s="125" t="s">
        <v>308</v>
      </c>
      <c r="G13" s="127">
        <v>43370</v>
      </c>
      <c r="H13" s="101">
        <v>43735</v>
      </c>
      <c r="I13" s="103">
        <v>10000</v>
      </c>
      <c r="J13" s="170">
        <v>10000</v>
      </c>
      <c r="K13" s="168" t="s">
        <v>345</v>
      </c>
      <c r="L13" s="168" t="s">
        <v>345</v>
      </c>
      <c r="M13" s="161" t="s">
        <v>333</v>
      </c>
      <c r="N13" s="133"/>
    </row>
    <row r="14" spans="1:43" ht="240">
      <c r="A14" s="121" t="s">
        <v>18</v>
      </c>
      <c r="B14" s="121" t="s">
        <v>315</v>
      </c>
      <c r="C14" s="123" t="s">
        <v>316</v>
      </c>
      <c r="D14" s="123" t="s">
        <v>121</v>
      </c>
      <c r="E14" s="124" t="s">
        <v>317</v>
      </c>
      <c r="F14" s="125" t="s">
        <v>318</v>
      </c>
      <c r="G14" s="128">
        <v>43389</v>
      </c>
      <c r="H14" s="126">
        <v>43449</v>
      </c>
      <c r="I14" s="165">
        <v>187371.3</v>
      </c>
      <c r="J14" s="172">
        <v>187371.3</v>
      </c>
      <c r="K14" s="168" t="s">
        <v>345</v>
      </c>
      <c r="L14" s="172">
        <v>187371.3</v>
      </c>
      <c r="M14" s="161" t="s">
        <v>331</v>
      </c>
      <c r="N14" s="133"/>
    </row>
    <row r="15" spans="1:43" ht="92.25">
      <c r="A15" s="318" t="s">
        <v>241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20"/>
    </row>
    <row r="16" spans="1:43" ht="120">
      <c r="A16" s="90" t="s">
        <v>1</v>
      </c>
      <c r="B16" s="90" t="s">
        <v>2</v>
      </c>
      <c r="C16" s="91" t="s">
        <v>4</v>
      </c>
      <c r="D16" s="91" t="s">
        <v>6</v>
      </c>
      <c r="E16" s="90" t="s">
        <v>7</v>
      </c>
      <c r="F16" s="92" t="s">
        <v>8</v>
      </c>
      <c r="G16" s="90" t="s">
        <v>9</v>
      </c>
      <c r="H16" s="93" t="s">
        <v>11</v>
      </c>
      <c r="I16" s="91" t="s">
        <v>5</v>
      </c>
      <c r="J16" s="91" t="s">
        <v>346</v>
      </c>
      <c r="K16" s="91" t="s">
        <v>320</v>
      </c>
      <c r="L16" s="160" t="s">
        <v>321</v>
      </c>
      <c r="M16" s="163" t="s">
        <v>327</v>
      </c>
      <c r="N16" s="147"/>
      <c r="O16" s="147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</row>
    <row r="17" spans="1:71" s="135" customFormat="1" ht="195" customHeight="1">
      <c r="A17" s="136" t="s">
        <v>18</v>
      </c>
      <c r="B17" s="106" t="s">
        <v>188</v>
      </c>
      <c r="C17" s="136" t="s">
        <v>243</v>
      </c>
      <c r="D17" s="106" t="s">
        <v>244</v>
      </c>
      <c r="E17" s="137" t="s">
        <v>245</v>
      </c>
      <c r="F17" s="137" t="s">
        <v>246</v>
      </c>
      <c r="G17" s="139">
        <v>43237</v>
      </c>
      <c r="H17" s="139">
        <v>43602</v>
      </c>
      <c r="I17" s="140">
        <v>391649</v>
      </c>
      <c r="J17" s="170">
        <v>401697</v>
      </c>
      <c r="K17" s="170" t="s">
        <v>345</v>
      </c>
      <c r="L17" s="103">
        <v>401697</v>
      </c>
      <c r="M17" s="166" t="s">
        <v>335</v>
      </c>
      <c r="N17" s="149"/>
      <c r="O17" s="149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</row>
    <row r="18" spans="1:71" ht="355.5">
      <c r="A18" s="136" t="s">
        <v>18</v>
      </c>
      <c r="B18" s="106" t="s">
        <v>189</v>
      </c>
      <c r="C18" s="136" t="s">
        <v>248</v>
      </c>
      <c r="D18" s="106" t="s">
        <v>249</v>
      </c>
      <c r="E18" s="137" t="s">
        <v>250</v>
      </c>
      <c r="F18" s="137" t="s">
        <v>251</v>
      </c>
      <c r="G18" s="139">
        <v>43249</v>
      </c>
      <c r="H18" s="139">
        <v>43614</v>
      </c>
      <c r="I18" s="140">
        <v>380000</v>
      </c>
      <c r="J18" s="170">
        <v>380000</v>
      </c>
      <c r="K18" s="170">
        <v>346968</v>
      </c>
      <c r="L18" s="168">
        <v>0</v>
      </c>
      <c r="M18" s="167" t="s">
        <v>336</v>
      </c>
      <c r="N18" s="151"/>
      <c r="O18" s="147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</row>
    <row r="19" spans="1:71" ht="355.5">
      <c r="A19" s="136" t="s">
        <v>18</v>
      </c>
      <c r="B19" s="106" t="s">
        <v>191</v>
      </c>
      <c r="C19" s="136" t="s">
        <v>248</v>
      </c>
      <c r="D19" s="106" t="s">
        <v>254</v>
      </c>
      <c r="E19" s="137" t="s">
        <v>255</v>
      </c>
      <c r="F19" s="137" t="s">
        <v>256</v>
      </c>
      <c r="G19" s="139">
        <v>43249</v>
      </c>
      <c r="H19" s="139">
        <v>43614</v>
      </c>
      <c r="I19" s="140">
        <v>207000</v>
      </c>
      <c r="J19" s="171">
        <v>207000</v>
      </c>
      <c r="K19" s="171">
        <v>207000</v>
      </c>
      <c r="L19" s="168">
        <v>0</v>
      </c>
      <c r="M19" s="166" t="s">
        <v>336</v>
      </c>
      <c r="N19" s="148"/>
      <c r="O19" s="148"/>
    </row>
    <row r="20" spans="1:71" s="147" customFormat="1" ht="409.5">
      <c r="A20" s="136" t="s">
        <v>18</v>
      </c>
      <c r="B20" s="106" t="s">
        <v>192</v>
      </c>
      <c r="C20" s="136" t="s">
        <v>258</v>
      </c>
      <c r="D20" s="106" t="s">
        <v>259</v>
      </c>
      <c r="E20" s="137" t="s">
        <v>260</v>
      </c>
      <c r="F20" s="137" t="s">
        <v>261</v>
      </c>
      <c r="G20" s="139">
        <v>43255</v>
      </c>
      <c r="H20" s="139">
        <v>43620</v>
      </c>
      <c r="I20" s="140">
        <v>87000</v>
      </c>
      <c r="J20" s="171">
        <v>87000</v>
      </c>
      <c r="K20" s="171" t="s">
        <v>345</v>
      </c>
      <c r="L20" s="168">
        <v>87000</v>
      </c>
      <c r="M20" s="166" t="s">
        <v>337</v>
      </c>
      <c r="N20" s="148"/>
      <c r="O20" s="148"/>
    </row>
    <row r="21" spans="1:71" s="148" customFormat="1" ht="296.25">
      <c r="A21" s="136" t="s">
        <v>18</v>
      </c>
      <c r="B21" s="106" t="s">
        <v>266</v>
      </c>
      <c r="C21" s="136" t="s">
        <v>267</v>
      </c>
      <c r="D21" s="106" t="s">
        <v>268</v>
      </c>
      <c r="E21" s="137" t="s">
        <v>269</v>
      </c>
      <c r="F21" s="137" t="s">
        <v>270</v>
      </c>
      <c r="G21" s="139">
        <v>43259</v>
      </c>
      <c r="H21" s="139">
        <v>43624</v>
      </c>
      <c r="I21" s="140">
        <v>318750</v>
      </c>
      <c r="J21" s="171">
        <v>318750</v>
      </c>
      <c r="K21" s="171" t="s">
        <v>345</v>
      </c>
      <c r="L21" s="140">
        <v>318750</v>
      </c>
      <c r="M21" s="166" t="s">
        <v>336</v>
      </c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</row>
    <row r="22" spans="1:71" s="150" customFormat="1" ht="177.75">
      <c r="A22" s="106" t="s">
        <v>277</v>
      </c>
      <c r="B22" s="106" t="s">
        <v>282</v>
      </c>
      <c r="C22" s="106" t="s">
        <v>278</v>
      </c>
      <c r="D22" s="106" t="s">
        <v>279</v>
      </c>
      <c r="E22" s="106" t="s">
        <v>319</v>
      </c>
      <c r="F22" s="106" t="s">
        <v>280</v>
      </c>
      <c r="G22" s="138">
        <v>43343</v>
      </c>
      <c r="H22" s="138" t="s">
        <v>281</v>
      </c>
      <c r="I22" s="152">
        <v>9800</v>
      </c>
      <c r="J22" s="169">
        <v>9800</v>
      </c>
      <c r="K22" s="169">
        <v>9800</v>
      </c>
      <c r="L22" s="168" t="s">
        <v>345</v>
      </c>
      <c r="M22" s="162" t="s">
        <v>338</v>
      </c>
      <c r="N22" s="154"/>
      <c r="O22" s="154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</row>
    <row r="23" spans="1:71" s="148" customFormat="1" ht="177.75">
      <c r="A23" s="106" t="s">
        <v>18</v>
      </c>
      <c r="B23" s="106" t="s">
        <v>283</v>
      </c>
      <c r="C23" s="106" t="s">
        <v>284</v>
      </c>
      <c r="D23" s="106" t="s">
        <v>285</v>
      </c>
      <c r="E23" s="106" t="s">
        <v>286</v>
      </c>
      <c r="F23" s="106" t="s">
        <v>287</v>
      </c>
      <c r="G23" s="138">
        <v>43343</v>
      </c>
      <c r="H23" s="138" t="s">
        <v>281</v>
      </c>
      <c r="I23" s="152">
        <v>149040</v>
      </c>
      <c r="J23" s="169">
        <v>149040</v>
      </c>
      <c r="K23" s="169">
        <v>149040</v>
      </c>
      <c r="L23" s="168">
        <v>0</v>
      </c>
      <c r="M23" s="162" t="s">
        <v>339</v>
      </c>
      <c r="N23" s="89"/>
      <c r="O23" s="89"/>
    </row>
    <row r="24" spans="1:71" s="148" customFormat="1" ht="237">
      <c r="A24" s="106" t="s">
        <v>18</v>
      </c>
      <c r="B24" s="106" t="s">
        <v>340</v>
      </c>
      <c r="C24" s="106" t="s">
        <v>289</v>
      </c>
      <c r="D24" s="106" t="s">
        <v>290</v>
      </c>
      <c r="E24" s="106" t="s">
        <v>291</v>
      </c>
      <c r="F24" s="106" t="s">
        <v>292</v>
      </c>
      <c r="G24" s="138">
        <v>43343</v>
      </c>
      <c r="H24" s="138" t="s">
        <v>281</v>
      </c>
      <c r="I24" s="152">
        <v>44030</v>
      </c>
      <c r="J24" s="169">
        <v>44030</v>
      </c>
      <c r="K24" s="169">
        <v>44030</v>
      </c>
      <c r="L24" s="168">
        <v>0</v>
      </c>
      <c r="M24" s="162" t="s">
        <v>339</v>
      </c>
      <c r="N24" s="89"/>
      <c r="O24" s="89"/>
    </row>
    <row r="25" spans="1:71" s="148" customFormat="1" ht="237">
      <c r="A25" s="106" t="s">
        <v>18</v>
      </c>
      <c r="B25" s="106" t="s">
        <v>341</v>
      </c>
      <c r="C25" s="106" t="s">
        <v>311</v>
      </c>
      <c r="D25" s="106" t="s">
        <v>312</v>
      </c>
      <c r="E25" s="106" t="s">
        <v>313</v>
      </c>
      <c r="F25" s="106" t="s">
        <v>314</v>
      </c>
      <c r="G25" s="138">
        <v>43381</v>
      </c>
      <c r="H25" s="138">
        <v>43504</v>
      </c>
      <c r="I25" s="152">
        <v>14074.95</v>
      </c>
      <c r="J25" s="169">
        <v>14074.95</v>
      </c>
      <c r="K25" s="171" t="s">
        <v>345</v>
      </c>
      <c r="L25" s="169">
        <v>14074.95</v>
      </c>
      <c r="M25" s="162" t="s">
        <v>342</v>
      </c>
      <c r="N25" s="89"/>
      <c r="O25" s="89"/>
    </row>
    <row r="26" spans="1:71" s="154" customFormat="1">
      <c r="A26" s="89"/>
      <c r="B26" s="89"/>
      <c r="C26" s="89"/>
      <c r="D26" s="89"/>
      <c r="E26" s="89"/>
      <c r="F26" s="89"/>
      <c r="G26" s="157"/>
      <c r="H26" s="89"/>
      <c r="I26" s="89"/>
      <c r="J26" s="89"/>
      <c r="K26" s="89"/>
      <c r="L26" s="89"/>
      <c r="M26" s="89"/>
      <c r="N26" s="89"/>
      <c r="O26" s="89"/>
    </row>
    <row r="27" spans="1:71" s="154" customFormat="1">
      <c r="A27" s="89"/>
      <c r="B27" s="89"/>
      <c r="C27" s="89"/>
      <c r="D27" s="89"/>
      <c r="E27" s="89"/>
      <c r="F27" s="89"/>
      <c r="G27" s="157"/>
      <c r="H27" s="89"/>
      <c r="I27" s="89"/>
      <c r="J27" s="89"/>
      <c r="K27" s="89"/>
      <c r="L27" s="89"/>
      <c r="M27" s="89"/>
      <c r="N27" s="89"/>
      <c r="O27" s="89"/>
    </row>
    <row r="28" spans="1:71" s="154" customFormat="1">
      <c r="A28" s="89"/>
      <c r="B28" s="89"/>
      <c r="C28" s="89"/>
      <c r="D28" s="89"/>
      <c r="E28" s="89"/>
      <c r="F28" s="89"/>
      <c r="G28" s="157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71" s="154" customFormat="1">
      <c r="A29" s="89"/>
      <c r="B29" s="89"/>
      <c r="C29" s="89"/>
      <c r="D29" s="89"/>
      <c r="E29" s="89"/>
      <c r="F29" s="89"/>
      <c r="G29" s="157"/>
      <c r="H29" s="110"/>
      <c r="I29" s="89"/>
      <c r="J29" s="89"/>
      <c r="K29" s="89"/>
      <c r="L29" s="89"/>
      <c r="M29" s="89"/>
      <c r="N29" s="89"/>
      <c r="O29" s="89"/>
      <c r="P29" s="89"/>
      <c r="Q29" s="89"/>
    </row>
    <row r="39" spans="7:7">
      <c r="G39" s="158"/>
    </row>
    <row r="40" spans="7:7">
      <c r="G40" s="158"/>
    </row>
  </sheetData>
  <mergeCells count="2">
    <mergeCell ref="A1:M1"/>
    <mergeCell ref="A15:M15"/>
  </mergeCells>
  <hyperlinks>
    <hyperlink ref="E81" r:id="rId1" display="https://sei.df.gov.br/sei/controlador.php?acao=protocolo_visualizar&amp;id_protocolo=1549318&amp;infra_sistema=100000100&amp;infra_unidade_atual=110002412&amp;infra_hash=e5ad892f000fd6bc0e9705646147dd10f45f42e7f4b0f1598280f01bdff4b42e"/>
  </hyperlinks>
  <pageMargins left="0.511811024" right="0.511811024" top="0.78740157499999996" bottom="0.78740157499999996" header="0.31496062000000002" footer="0.31496062000000002"/>
  <pageSetup paperSize="9" scale="10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opLeftCell="C1" zoomScale="20" zoomScaleNormal="20" workbookViewId="0">
      <selection activeCell="D5" sqref="D5"/>
    </sheetView>
  </sheetViews>
  <sheetFormatPr defaultColWidth="27" defaultRowHeight="61.5"/>
  <cols>
    <col min="1" max="1" width="112.42578125" style="89" customWidth="1"/>
    <col min="2" max="2" width="76.42578125" style="89" bestFit="1" customWidth="1"/>
    <col min="3" max="3" width="119.42578125" style="89" bestFit="1" customWidth="1"/>
    <col min="4" max="4" width="88.28515625" style="89" bestFit="1" customWidth="1"/>
    <col min="5" max="5" width="116.85546875" style="89" bestFit="1" customWidth="1"/>
    <col min="6" max="6" width="255.7109375" style="89" hidden="1" customWidth="1"/>
    <col min="7" max="7" width="57.7109375" style="157" customWidth="1"/>
    <col min="8" max="8" width="52.140625" style="89" bestFit="1" customWidth="1"/>
    <col min="9" max="9" width="73.42578125" style="89" bestFit="1" customWidth="1"/>
    <col min="10" max="10" width="125.140625" style="89" bestFit="1" customWidth="1"/>
    <col min="11" max="11" width="84.42578125" style="89" bestFit="1" customWidth="1"/>
    <col min="12" max="12" width="82.140625" style="89" customWidth="1"/>
    <col min="13" max="13" width="128.7109375" style="89" bestFit="1" customWidth="1"/>
    <col min="14" max="14" width="94.7109375" style="89" customWidth="1"/>
    <col min="15" max="15" width="159.42578125" style="89" bestFit="1" customWidth="1"/>
    <col min="16" max="16" width="0" style="89" hidden="1" customWidth="1"/>
    <col min="17" max="17" width="94.85546875" style="89" bestFit="1" customWidth="1"/>
    <col min="18" max="16384" width="27" style="89"/>
  </cols>
  <sheetData>
    <row r="1" spans="1:16" ht="92.25">
      <c r="A1" s="316" t="s">
        <v>242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P1" s="88"/>
    </row>
    <row r="2" spans="1:16" ht="120">
      <c r="A2" s="90" t="s">
        <v>1</v>
      </c>
      <c r="B2" s="90" t="s">
        <v>2</v>
      </c>
      <c r="C2" s="91" t="s">
        <v>4</v>
      </c>
      <c r="D2" s="91" t="s">
        <v>6</v>
      </c>
      <c r="E2" s="90" t="s">
        <v>7</v>
      </c>
      <c r="F2" s="92" t="s">
        <v>8</v>
      </c>
      <c r="G2" s="90" t="s">
        <v>9</v>
      </c>
      <c r="H2" s="93" t="s">
        <v>11</v>
      </c>
      <c r="I2" s="91" t="s">
        <v>5</v>
      </c>
      <c r="J2" s="164" t="s">
        <v>326</v>
      </c>
      <c r="K2" s="91" t="s">
        <v>320</v>
      </c>
      <c r="L2" s="160" t="s">
        <v>322</v>
      </c>
      <c r="M2" s="163" t="s">
        <v>349</v>
      </c>
      <c r="N2" s="174" t="s">
        <v>348</v>
      </c>
    </row>
    <row r="3" spans="1:16" ht="180">
      <c r="A3" s="95" t="s">
        <v>18</v>
      </c>
      <c r="B3" s="96" t="s">
        <v>168</v>
      </c>
      <c r="C3" s="98" t="s">
        <v>152</v>
      </c>
      <c r="D3" s="98" t="s">
        <v>39</v>
      </c>
      <c r="E3" s="99" t="s">
        <v>30</v>
      </c>
      <c r="F3" s="109" t="s">
        <v>40</v>
      </c>
      <c r="G3" s="101">
        <v>41670</v>
      </c>
      <c r="H3" s="101">
        <v>43498</v>
      </c>
      <c r="I3" s="103">
        <v>1495200</v>
      </c>
      <c r="J3" s="170">
        <v>5647663.5899999999</v>
      </c>
      <c r="K3" s="170">
        <v>5018110.96</v>
      </c>
      <c r="L3" s="168" t="s">
        <v>345</v>
      </c>
      <c r="M3" s="161" t="s">
        <v>329</v>
      </c>
      <c r="N3" s="161" t="s">
        <v>329</v>
      </c>
    </row>
    <row r="4" spans="1:16" ht="237">
      <c r="A4" s="95" t="s">
        <v>18</v>
      </c>
      <c r="B4" s="96" t="s">
        <v>350</v>
      </c>
      <c r="C4" s="98" t="s">
        <v>351</v>
      </c>
      <c r="D4" s="98" t="s">
        <v>41</v>
      </c>
      <c r="E4" s="99" t="s">
        <v>37</v>
      </c>
      <c r="F4" s="113" t="s">
        <v>42</v>
      </c>
      <c r="G4" s="101">
        <v>42929</v>
      </c>
      <c r="H4" s="111">
        <v>44755</v>
      </c>
      <c r="I4" s="103">
        <v>1832836.68</v>
      </c>
      <c r="J4" s="170">
        <v>1832836.68</v>
      </c>
      <c r="K4" s="170" t="s">
        <v>345</v>
      </c>
      <c r="L4" s="168" t="s">
        <v>345</v>
      </c>
      <c r="M4" s="161" t="s">
        <v>329</v>
      </c>
      <c r="N4" s="161" t="s">
        <v>329</v>
      </c>
    </row>
    <row r="5" spans="1:16" ht="240">
      <c r="A5" s="96" t="s">
        <v>18</v>
      </c>
      <c r="B5" s="96" t="s">
        <v>315</v>
      </c>
      <c r="C5" s="98" t="s">
        <v>316</v>
      </c>
      <c r="D5" s="98" t="s">
        <v>121</v>
      </c>
      <c r="E5" s="99" t="s">
        <v>317</v>
      </c>
      <c r="F5" s="116" t="s">
        <v>318</v>
      </c>
      <c r="G5" s="117">
        <v>43389</v>
      </c>
      <c r="H5" s="101">
        <v>43449</v>
      </c>
      <c r="I5" s="103">
        <v>187371.3</v>
      </c>
      <c r="J5" s="170">
        <v>187371.3</v>
      </c>
      <c r="K5" s="168" t="s">
        <v>345</v>
      </c>
      <c r="L5" s="170">
        <v>187371.3</v>
      </c>
      <c r="M5" s="161" t="s">
        <v>331</v>
      </c>
      <c r="N5" s="175" t="s">
        <v>331</v>
      </c>
    </row>
    <row r="14" spans="1:16">
      <c r="G14" s="158"/>
    </row>
    <row r="15" spans="1:16">
      <c r="G15" s="158"/>
    </row>
  </sheetData>
  <mergeCells count="1">
    <mergeCell ref="A1:N1"/>
  </mergeCells>
  <hyperlinks>
    <hyperlink ref="E56" r:id="rId1" display="https://sei.df.gov.br/sei/controlador.php?acao=protocolo_visualizar&amp;id_protocolo=1549318&amp;infra_sistema=100000100&amp;infra_unidade_atual=110002412&amp;infra_hash=e5ad892f000fd6bc0e9705646147dd10f45f42e7f4b0f1598280f01bdff4b42e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11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1"/>
  <sheetViews>
    <sheetView topLeftCell="A5" zoomScale="20" zoomScaleNormal="20" workbookViewId="0">
      <selection activeCell="A14" sqref="A14"/>
    </sheetView>
  </sheetViews>
  <sheetFormatPr defaultColWidth="27" defaultRowHeight="61.5"/>
  <cols>
    <col min="1" max="1" width="99" style="89" customWidth="1"/>
    <col min="2" max="2" width="83" style="89" customWidth="1"/>
    <col min="3" max="3" width="100.5703125" style="89" customWidth="1"/>
    <col min="4" max="4" width="76.42578125" style="89" customWidth="1"/>
    <col min="5" max="5" width="67.42578125" style="157" bestFit="1" customWidth="1"/>
    <col min="6" max="6" width="53.42578125" style="89" customWidth="1"/>
    <col min="7" max="7" width="77" style="89" customWidth="1"/>
    <col min="8" max="8" width="85.140625" style="198" bestFit="1" customWidth="1"/>
    <col min="9" max="9" width="61.5703125" style="89" customWidth="1"/>
    <col min="10" max="10" width="31" style="89" hidden="1" customWidth="1"/>
    <col min="11" max="13" width="0" style="89" hidden="1" customWidth="1"/>
    <col min="14" max="16384" width="27" style="89"/>
  </cols>
  <sheetData>
    <row r="1" spans="1:44" ht="56.25" hidden="1" customHeight="1">
      <c r="A1" s="194" t="s">
        <v>149</v>
      </c>
      <c r="B1" s="189"/>
      <c r="C1" s="189"/>
      <c r="D1" s="189"/>
      <c r="E1" s="85" t="s">
        <v>16</v>
      </c>
      <c r="F1" s="193" t="s">
        <v>150</v>
      </c>
      <c r="G1" s="85"/>
      <c r="H1" s="195"/>
      <c r="I1" s="86" t="s">
        <v>17</v>
      </c>
      <c r="J1" s="86" t="s">
        <v>18</v>
      </c>
      <c r="K1" s="88"/>
      <c r="L1" s="88"/>
      <c r="M1" s="88"/>
    </row>
    <row r="2" spans="1:44" ht="54" customHeight="1">
      <c r="A2" s="321" t="s">
        <v>406</v>
      </c>
      <c r="B2" s="321"/>
      <c r="C2" s="321"/>
      <c r="D2" s="321"/>
      <c r="E2" s="321"/>
      <c r="F2" s="321"/>
      <c r="G2" s="321"/>
      <c r="H2" s="321"/>
      <c r="I2" s="321"/>
      <c r="J2" s="190"/>
      <c r="K2" s="190"/>
      <c r="L2" s="190"/>
      <c r="M2" s="190"/>
      <c r="N2" s="151"/>
      <c r="O2" s="151"/>
      <c r="P2" s="151"/>
      <c r="Q2" s="151"/>
      <c r="R2" s="151"/>
      <c r="S2" s="151"/>
      <c r="T2" s="151"/>
      <c r="U2" s="151"/>
    </row>
    <row r="3" spans="1:44" ht="240">
      <c r="A3" s="205" t="s">
        <v>2</v>
      </c>
      <c r="B3" s="206" t="s">
        <v>4</v>
      </c>
      <c r="C3" s="207" t="s">
        <v>7</v>
      </c>
      <c r="D3" s="208" t="s">
        <v>8</v>
      </c>
      <c r="E3" s="207" t="s">
        <v>9</v>
      </c>
      <c r="F3" s="209" t="s">
        <v>11</v>
      </c>
      <c r="G3" s="209" t="s">
        <v>405</v>
      </c>
      <c r="H3" s="210" t="s">
        <v>5</v>
      </c>
      <c r="I3" s="209" t="s">
        <v>327</v>
      </c>
      <c r="J3" s="93" t="s">
        <v>12</v>
      </c>
      <c r="K3" s="93" t="s">
        <v>207</v>
      </c>
      <c r="L3" s="94" t="s">
        <v>293</v>
      </c>
      <c r="N3" s="219"/>
      <c r="O3" s="220"/>
      <c r="P3" s="220"/>
      <c r="Q3" s="220"/>
      <c r="R3" s="220"/>
      <c r="S3" s="220"/>
      <c r="T3" s="220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2"/>
    </row>
    <row r="4" spans="1:44" ht="364.5" customHeight="1">
      <c r="A4" s="96" t="s">
        <v>456</v>
      </c>
      <c r="B4" s="98" t="s">
        <v>400</v>
      </c>
      <c r="C4" s="99" t="s">
        <v>415</v>
      </c>
      <c r="D4" s="101" t="s">
        <v>27</v>
      </c>
      <c r="E4" s="101">
        <v>43403</v>
      </c>
      <c r="F4" s="102">
        <v>43768</v>
      </c>
      <c r="G4" s="212" t="s">
        <v>454</v>
      </c>
      <c r="H4" s="230" t="s">
        <v>455</v>
      </c>
      <c r="I4" s="103" t="s">
        <v>328</v>
      </c>
      <c r="J4" s="104"/>
      <c r="K4" s="105" t="s">
        <v>209</v>
      </c>
      <c r="L4" s="106" t="s">
        <v>295</v>
      </c>
      <c r="N4" s="223"/>
      <c r="O4" s="224"/>
      <c r="P4" s="224"/>
      <c r="Q4" s="224"/>
      <c r="R4" s="224"/>
      <c r="S4" s="224"/>
      <c r="T4" s="224"/>
      <c r="U4" s="224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225"/>
    </row>
    <row r="5" spans="1:44" ht="285" customHeight="1">
      <c r="A5" s="96" t="s">
        <v>167</v>
      </c>
      <c r="B5" s="98" t="s">
        <v>151</v>
      </c>
      <c r="C5" s="99" t="s">
        <v>416</v>
      </c>
      <c r="D5" s="101" t="s">
        <v>401</v>
      </c>
      <c r="E5" s="101">
        <v>41928</v>
      </c>
      <c r="F5" s="111">
        <v>43693</v>
      </c>
      <c r="G5" s="212" t="s">
        <v>451</v>
      </c>
      <c r="H5" s="196">
        <v>3363548.82</v>
      </c>
      <c r="I5" s="103"/>
      <c r="J5" s="104"/>
      <c r="K5" s="107">
        <v>0.05</v>
      </c>
      <c r="L5" s="108"/>
      <c r="N5" s="223"/>
      <c r="O5" s="224"/>
      <c r="P5" s="224"/>
      <c r="Q5" s="224"/>
      <c r="R5" s="224"/>
      <c r="S5" s="224"/>
      <c r="T5" s="224"/>
      <c r="U5" s="224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225"/>
    </row>
    <row r="6" spans="1:44" ht="357" customHeight="1">
      <c r="A6" s="96" t="s">
        <v>168</v>
      </c>
      <c r="B6" s="98" t="s">
        <v>412</v>
      </c>
      <c r="C6" s="99" t="s">
        <v>417</v>
      </c>
      <c r="D6" s="101" t="s">
        <v>31</v>
      </c>
      <c r="E6" s="101">
        <v>41670</v>
      </c>
      <c r="F6" s="101">
        <v>43498</v>
      </c>
      <c r="G6" s="212" t="s">
        <v>452</v>
      </c>
      <c r="H6" s="196">
        <v>1495200</v>
      </c>
      <c r="I6" s="103" t="s">
        <v>407</v>
      </c>
      <c r="J6" s="104"/>
      <c r="K6" s="105" t="s">
        <v>209</v>
      </c>
      <c r="L6" s="106" t="s">
        <v>294</v>
      </c>
      <c r="M6" s="110"/>
      <c r="N6" s="223"/>
      <c r="O6" s="224"/>
      <c r="P6" s="224"/>
      <c r="Q6" s="224"/>
      <c r="R6" s="224"/>
      <c r="S6" s="224"/>
      <c r="T6" s="224"/>
      <c r="U6" s="224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225"/>
    </row>
    <row r="7" spans="1:44" ht="300">
      <c r="A7" s="96" t="s">
        <v>169</v>
      </c>
      <c r="B7" s="98" t="s">
        <v>32</v>
      </c>
      <c r="C7" s="99" t="s">
        <v>418</v>
      </c>
      <c r="D7" s="101" t="s">
        <v>34</v>
      </c>
      <c r="E7" s="101">
        <v>41788</v>
      </c>
      <c r="F7" s="111">
        <v>43611</v>
      </c>
      <c r="G7" s="111"/>
      <c r="H7" s="196">
        <v>433459.68</v>
      </c>
      <c r="I7" s="103" t="s">
        <v>343</v>
      </c>
      <c r="J7" s="104"/>
      <c r="K7" s="105" t="s">
        <v>209</v>
      </c>
      <c r="L7" s="106" t="s">
        <v>300</v>
      </c>
      <c r="N7" s="223"/>
      <c r="O7" s="224"/>
      <c r="P7" s="224"/>
      <c r="Q7" s="224"/>
      <c r="R7" s="224"/>
      <c r="S7" s="224"/>
      <c r="T7" s="224"/>
      <c r="U7" s="224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225"/>
    </row>
    <row r="8" spans="1:44" ht="296.25">
      <c r="A8" s="96" t="s">
        <v>391</v>
      </c>
      <c r="B8" s="98" t="s">
        <v>385</v>
      </c>
      <c r="C8" s="182" t="s">
        <v>419</v>
      </c>
      <c r="D8" s="101" t="s">
        <v>402</v>
      </c>
      <c r="E8" s="101">
        <v>42929</v>
      </c>
      <c r="F8" s="111">
        <v>44755</v>
      </c>
      <c r="G8" s="111"/>
      <c r="H8" s="196">
        <v>1832836.68</v>
      </c>
      <c r="I8" s="103" t="s">
        <v>407</v>
      </c>
      <c r="J8" s="104"/>
      <c r="K8" s="105" t="s">
        <v>209</v>
      </c>
      <c r="L8" s="108"/>
      <c r="N8" s="223"/>
      <c r="O8" s="224"/>
      <c r="P8" s="224"/>
      <c r="Q8" s="224"/>
      <c r="R8" s="224"/>
      <c r="S8" s="224"/>
      <c r="T8" s="224"/>
      <c r="U8" s="224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225"/>
    </row>
    <row r="9" spans="1:44" ht="177.75">
      <c r="A9" s="96" t="s">
        <v>387</v>
      </c>
      <c r="B9" s="98" t="s">
        <v>385</v>
      </c>
      <c r="C9" s="182" t="s">
        <v>419</v>
      </c>
      <c r="D9" s="101" t="s">
        <v>403</v>
      </c>
      <c r="E9" s="101">
        <v>42929</v>
      </c>
      <c r="F9" s="111">
        <v>44755</v>
      </c>
      <c r="G9" s="111"/>
      <c r="H9" s="196">
        <v>1196768.76</v>
      </c>
      <c r="I9" s="103"/>
      <c r="J9" s="104"/>
      <c r="K9" s="105"/>
      <c r="L9" s="108"/>
      <c r="N9" s="223"/>
      <c r="O9" s="224"/>
      <c r="P9" s="224"/>
      <c r="Q9" s="224"/>
      <c r="R9" s="224"/>
      <c r="S9" s="224"/>
      <c r="T9" s="224"/>
      <c r="U9" s="224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225"/>
    </row>
    <row r="10" spans="1:44" ht="237">
      <c r="A10" s="96" t="s">
        <v>392</v>
      </c>
      <c r="B10" s="98" t="s">
        <v>385</v>
      </c>
      <c r="C10" s="182" t="s">
        <v>419</v>
      </c>
      <c r="D10" s="101" t="s">
        <v>404</v>
      </c>
      <c r="E10" s="101">
        <v>42929</v>
      </c>
      <c r="F10" s="111">
        <v>44755</v>
      </c>
      <c r="G10" s="111"/>
      <c r="H10" s="196">
        <v>1832836.68</v>
      </c>
      <c r="I10" s="103"/>
      <c r="J10" s="104"/>
      <c r="K10" s="105"/>
      <c r="L10" s="108"/>
      <c r="N10" s="223"/>
      <c r="O10" s="224"/>
      <c r="P10" s="224"/>
      <c r="Q10" s="224"/>
      <c r="R10" s="224"/>
      <c r="S10" s="224"/>
      <c r="T10" s="224"/>
      <c r="U10" s="224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225"/>
    </row>
    <row r="11" spans="1:44" ht="353.25" customHeight="1">
      <c r="A11" s="96" t="s">
        <v>171</v>
      </c>
      <c r="B11" s="98" t="s">
        <v>47</v>
      </c>
      <c r="C11" s="99" t="s">
        <v>420</v>
      </c>
      <c r="D11" s="101" t="s">
        <v>49</v>
      </c>
      <c r="E11" s="101">
        <v>40612</v>
      </c>
      <c r="F11" s="111" t="s">
        <v>50</v>
      </c>
      <c r="G11" s="212" t="s">
        <v>453</v>
      </c>
      <c r="H11" s="196" t="s">
        <v>51</v>
      </c>
      <c r="I11" s="103"/>
      <c r="J11" s="104"/>
      <c r="K11" s="105" t="s">
        <v>209</v>
      </c>
      <c r="L11" s="108"/>
      <c r="N11" s="226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225"/>
    </row>
    <row r="12" spans="1:44" ht="256.5" customHeight="1">
      <c r="A12" s="96" t="s">
        <v>174</v>
      </c>
      <c r="B12" s="98" t="s">
        <v>55</v>
      </c>
      <c r="C12" s="114" t="s">
        <v>421</v>
      </c>
      <c r="D12" s="101" t="s">
        <v>57</v>
      </c>
      <c r="E12" s="101">
        <v>42429</v>
      </c>
      <c r="F12" s="115">
        <v>43518</v>
      </c>
      <c r="G12" s="211" t="s">
        <v>450</v>
      </c>
      <c r="H12" s="196">
        <v>668756.68000000005</v>
      </c>
      <c r="I12" s="103" t="s">
        <v>408</v>
      </c>
      <c r="J12" s="104"/>
      <c r="K12" s="107">
        <v>0.02</v>
      </c>
      <c r="L12" s="108"/>
      <c r="N12" s="226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225"/>
    </row>
    <row r="13" spans="1:44" ht="360">
      <c r="A13" s="96" t="s">
        <v>175</v>
      </c>
      <c r="B13" s="98" t="s">
        <v>58</v>
      </c>
      <c r="C13" s="99" t="s">
        <v>422</v>
      </c>
      <c r="D13" s="101" t="s">
        <v>61</v>
      </c>
      <c r="E13" s="101">
        <v>42697</v>
      </c>
      <c r="F13" s="101">
        <v>43777</v>
      </c>
      <c r="G13" s="213" t="s">
        <v>444</v>
      </c>
      <c r="H13" s="196">
        <v>230129.28</v>
      </c>
      <c r="I13" s="103" t="s">
        <v>409</v>
      </c>
      <c r="J13" s="104"/>
      <c r="K13" s="105" t="s">
        <v>209</v>
      </c>
      <c r="L13" s="108"/>
      <c r="N13" s="227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9"/>
    </row>
    <row r="14" spans="1:44" ht="409.5">
      <c r="A14" s="96" t="s">
        <v>187</v>
      </c>
      <c r="B14" s="98" t="s">
        <v>161</v>
      </c>
      <c r="C14" s="99" t="s">
        <v>423</v>
      </c>
      <c r="D14" s="101" t="s">
        <v>164</v>
      </c>
      <c r="E14" s="117">
        <v>42773</v>
      </c>
      <c r="F14" s="101">
        <v>43855</v>
      </c>
      <c r="G14" s="213" t="s">
        <v>445</v>
      </c>
      <c r="H14" s="196">
        <v>4558126.5</v>
      </c>
      <c r="I14" s="103" t="s">
        <v>410</v>
      </c>
      <c r="J14" s="104"/>
      <c r="K14" s="107">
        <v>0.02</v>
      </c>
      <c r="L14" s="108"/>
    </row>
    <row r="15" spans="1:44" ht="157.5" customHeight="1">
      <c r="A15" s="96" t="s">
        <v>301</v>
      </c>
      <c r="B15" s="98" t="s">
        <v>302</v>
      </c>
      <c r="C15" s="99" t="s">
        <v>424</v>
      </c>
      <c r="D15" s="101" t="s">
        <v>21</v>
      </c>
      <c r="E15" s="117">
        <v>43349</v>
      </c>
      <c r="F15" s="101">
        <v>43529</v>
      </c>
      <c r="G15" s="101"/>
      <c r="H15" s="196"/>
      <c r="I15" s="103" t="s">
        <v>411</v>
      </c>
      <c r="J15" s="119"/>
      <c r="K15" s="120"/>
      <c r="L15" s="108"/>
    </row>
    <row r="16" spans="1:44" ht="180">
      <c r="A16" s="121" t="s">
        <v>304</v>
      </c>
      <c r="B16" s="123" t="s">
        <v>305</v>
      </c>
      <c r="C16" s="124" t="s">
        <v>425</v>
      </c>
      <c r="D16" s="126" t="s">
        <v>309</v>
      </c>
      <c r="E16" s="127">
        <v>43370</v>
      </c>
      <c r="F16" s="101">
        <v>43735</v>
      </c>
      <c r="G16" s="101"/>
      <c r="H16" s="196"/>
      <c r="I16" s="103" t="s">
        <v>333</v>
      </c>
      <c r="J16" s="129"/>
      <c r="K16" s="130"/>
      <c r="L16" s="131"/>
    </row>
    <row r="17" spans="1:13" ht="360">
      <c r="A17" s="96" t="s">
        <v>413</v>
      </c>
      <c r="B17" s="98" t="s">
        <v>414</v>
      </c>
      <c r="C17" s="99" t="s">
        <v>426</v>
      </c>
      <c r="D17" s="101"/>
      <c r="E17" s="117"/>
      <c r="F17" s="101">
        <v>43465</v>
      </c>
      <c r="G17" s="101"/>
      <c r="H17" s="197"/>
      <c r="I17" s="103"/>
      <c r="J17" s="119"/>
      <c r="K17" s="191"/>
      <c r="L17" s="192"/>
    </row>
    <row r="18" spans="1:13" ht="360">
      <c r="A18" s="96" t="s">
        <v>413</v>
      </c>
      <c r="B18" s="98"/>
      <c r="C18" s="99" t="s">
        <v>426</v>
      </c>
      <c r="D18" s="101"/>
      <c r="E18" s="214"/>
      <c r="F18" s="101"/>
      <c r="G18" s="215"/>
      <c r="H18" s="196"/>
      <c r="I18" s="103"/>
      <c r="J18" s="216"/>
      <c r="K18" s="217"/>
      <c r="L18" s="218"/>
    </row>
    <row r="19" spans="1:13" s="154" customFormat="1" ht="409.5">
      <c r="A19" s="136" t="s">
        <v>427</v>
      </c>
      <c r="B19" s="136" t="s">
        <v>428</v>
      </c>
      <c r="C19" s="201" t="s">
        <v>424</v>
      </c>
      <c r="D19" s="136" t="s">
        <v>21</v>
      </c>
      <c r="E19" s="202">
        <v>43487</v>
      </c>
      <c r="F19" s="139">
        <v>43852</v>
      </c>
      <c r="G19" s="135"/>
      <c r="H19" s="203">
        <v>89321.279999999999</v>
      </c>
      <c r="I19" s="106" t="s">
        <v>429</v>
      </c>
      <c r="J19" s="89"/>
      <c r="K19" s="89"/>
      <c r="L19" s="89"/>
      <c r="M19" s="89"/>
    </row>
    <row r="20" spans="1:13" s="154" customFormat="1" ht="409.5">
      <c r="A20" s="136" t="s">
        <v>441</v>
      </c>
      <c r="B20" s="136" t="s">
        <v>428</v>
      </c>
      <c r="C20" s="204" t="s">
        <v>442</v>
      </c>
      <c r="D20" s="136" t="s">
        <v>21</v>
      </c>
      <c r="E20" s="139">
        <v>43487</v>
      </c>
      <c r="F20" s="139">
        <v>43852</v>
      </c>
      <c r="G20" s="159"/>
      <c r="H20" s="203">
        <v>166584.37</v>
      </c>
      <c r="I20" s="106" t="s">
        <v>443</v>
      </c>
      <c r="J20" s="89"/>
      <c r="K20" s="89"/>
      <c r="L20" s="89"/>
      <c r="M20" s="89"/>
    </row>
    <row r="21" spans="1:13" s="154" customFormat="1">
      <c r="A21" s="308" t="s">
        <v>241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10"/>
    </row>
    <row r="22" spans="1:13" ht="360">
      <c r="A22" s="90" t="s">
        <v>2</v>
      </c>
      <c r="B22" s="91" t="s">
        <v>4</v>
      </c>
      <c r="C22" s="90" t="s">
        <v>7</v>
      </c>
      <c r="D22" s="93" t="s">
        <v>8</v>
      </c>
      <c r="E22" s="90" t="s">
        <v>9</v>
      </c>
      <c r="F22" s="93" t="s">
        <v>11</v>
      </c>
      <c r="G22" s="91" t="s">
        <v>405</v>
      </c>
      <c r="H22" s="91" t="s">
        <v>5</v>
      </c>
      <c r="I22" s="90" t="s">
        <v>327</v>
      </c>
      <c r="J22" s="90" t="s">
        <v>10</v>
      </c>
      <c r="K22" s="93" t="s">
        <v>11</v>
      </c>
      <c r="L22" s="91" t="s">
        <v>5</v>
      </c>
      <c r="M22" s="93" t="s">
        <v>15</v>
      </c>
    </row>
    <row r="23" spans="1:13" ht="409.5">
      <c r="A23" s="106" t="s">
        <v>188</v>
      </c>
      <c r="B23" s="136" t="s">
        <v>243</v>
      </c>
      <c r="C23" s="137" t="s">
        <v>430</v>
      </c>
      <c r="D23" s="138" t="s">
        <v>436</v>
      </c>
      <c r="E23" s="139">
        <v>43237</v>
      </c>
      <c r="F23" s="139">
        <v>43602</v>
      </c>
      <c r="G23" s="140"/>
      <c r="H23" s="140">
        <v>391649</v>
      </c>
      <c r="I23" s="138" t="s">
        <v>446</v>
      </c>
      <c r="J23" s="139">
        <v>43237</v>
      </c>
      <c r="K23" s="139">
        <v>43602</v>
      </c>
      <c r="L23" s="140">
        <v>391649</v>
      </c>
      <c r="M23" s="141" t="s">
        <v>22</v>
      </c>
    </row>
    <row r="24" spans="1:13" ht="355.5">
      <c r="A24" s="106" t="s">
        <v>189</v>
      </c>
      <c r="B24" s="136" t="s">
        <v>248</v>
      </c>
      <c r="C24" s="137" t="s">
        <v>431</v>
      </c>
      <c r="D24" s="138" t="s">
        <v>264</v>
      </c>
      <c r="E24" s="139">
        <v>43249</v>
      </c>
      <c r="F24" s="139">
        <v>43614</v>
      </c>
      <c r="G24" s="140"/>
      <c r="H24" s="140">
        <v>380000</v>
      </c>
      <c r="I24" s="138" t="s">
        <v>447</v>
      </c>
      <c r="J24" s="139">
        <v>43249</v>
      </c>
      <c r="K24" s="139">
        <v>43614</v>
      </c>
      <c r="L24" s="140">
        <v>380000</v>
      </c>
      <c r="M24" s="136" t="s">
        <v>22</v>
      </c>
    </row>
    <row r="25" spans="1:13">
      <c r="A25" s="144"/>
      <c r="B25" s="144"/>
      <c r="C25" s="144"/>
      <c r="D25" s="146"/>
      <c r="E25" s="144"/>
      <c r="F25" s="146"/>
      <c r="G25" s="144"/>
      <c r="H25" s="144"/>
      <c r="I25" s="144"/>
      <c r="J25" s="144"/>
      <c r="K25" s="146"/>
      <c r="L25" s="144"/>
      <c r="M25" s="144"/>
    </row>
    <row r="26" spans="1:13" ht="409.5">
      <c r="A26" s="106" t="s">
        <v>191</v>
      </c>
      <c r="B26" s="136" t="s">
        <v>248</v>
      </c>
      <c r="C26" s="137" t="s">
        <v>432</v>
      </c>
      <c r="D26" s="138" t="s">
        <v>437</v>
      </c>
      <c r="E26" s="139">
        <v>43249</v>
      </c>
      <c r="F26" s="139">
        <v>43614</v>
      </c>
      <c r="G26" s="140"/>
      <c r="H26" s="140">
        <v>207000</v>
      </c>
      <c r="I26" s="138" t="s">
        <v>447</v>
      </c>
      <c r="J26" s="139">
        <v>43249</v>
      </c>
      <c r="K26" s="139">
        <v>43614</v>
      </c>
      <c r="L26" s="140">
        <v>207000</v>
      </c>
      <c r="M26" s="136" t="s">
        <v>22</v>
      </c>
    </row>
    <row r="27" spans="1:13" ht="409.5">
      <c r="A27" s="106" t="s">
        <v>192</v>
      </c>
      <c r="B27" s="136" t="s">
        <v>258</v>
      </c>
      <c r="C27" s="137" t="s">
        <v>433</v>
      </c>
      <c r="D27" s="138" t="s">
        <v>438</v>
      </c>
      <c r="E27" s="139">
        <v>43255</v>
      </c>
      <c r="F27" s="139">
        <v>43620</v>
      </c>
      <c r="G27" s="140"/>
      <c r="H27" s="140">
        <v>87000</v>
      </c>
      <c r="I27" s="138" t="s">
        <v>448</v>
      </c>
      <c r="J27" s="139">
        <v>43255</v>
      </c>
      <c r="K27" s="139">
        <v>43620</v>
      </c>
      <c r="L27" s="140">
        <v>87000</v>
      </c>
      <c r="M27" s="136" t="s">
        <v>22</v>
      </c>
    </row>
    <row r="28" spans="1:13" ht="409.5">
      <c r="A28" s="106" t="s">
        <v>266</v>
      </c>
      <c r="B28" s="136" t="s">
        <v>267</v>
      </c>
      <c r="C28" s="137" t="s">
        <v>434</v>
      </c>
      <c r="D28" s="138" t="s">
        <v>439</v>
      </c>
      <c r="E28" s="139">
        <v>43259</v>
      </c>
      <c r="F28" s="139">
        <v>43624</v>
      </c>
      <c r="G28" s="140"/>
      <c r="H28" s="140">
        <v>318750</v>
      </c>
      <c r="I28" s="138" t="s">
        <v>447</v>
      </c>
      <c r="J28" s="139">
        <v>43259</v>
      </c>
      <c r="K28" s="139">
        <v>43624</v>
      </c>
      <c r="L28" s="140">
        <v>318750</v>
      </c>
      <c r="M28" s="136"/>
    </row>
    <row r="29" spans="1:13" ht="355.5">
      <c r="A29" s="106" t="s">
        <v>310</v>
      </c>
      <c r="B29" s="106" t="s">
        <v>311</v>
      </c>
      <c r="C29" s="106" t="s">
        <v>435</v>
      </c>
      <c r="D29" s="138" t="s">
        <v>440</v>
      </c>
      <c r="E29" s="138">
        <v>43381</v>
      </c>
      <c r="F29" s="138">
        <v>43504</v>
      </c>
      <c r="G29" s="152"/>
      <c r="H29" s="152"/>
      <c r="I29" s="138" t="s">
        <v>449</v>
      </c>
      <c r="J29" s="138">
        <v>43381</v>
      </c>
      <c r="K29" s="138">
        <v>43504</v>
      </c>
      <c r="L29" s="152"/>
      <c r="M29" s="106"/>
    </row>
    <row r="30" spans="1:13">
      <c r="E30" s="158"/>
    </row>
    <row r="31" spans="1:13">
      <c r="E31" s="158"/>
    </row>
  </sheetData>
  <mergeCells count="2">
    <mergeCell ref="A21:M21"/>
    <mergeCell ref="A2:I2"/>
  </mergeCells>
  <hyperlinks>
    <hyperlink ref="C72" r:id="rId1" display="https://sei.df.gov.br/sei/controlador.php?acao=protocolo_visualizar&amp;id_protocolo=1549318&amp;infra_sistema=100000100&amp;infra_unidade_atual=110002412&amp;infra_hash=e5ad892f000fd6bc0e9705646147dd10f45f42e7f4b0f1598280f01bdff4b42e"/>
  </hyperlinks>
  <pageMargins left="0.25" right="0.25" top="0.75" bottom="0.75" header="0.3" footer="0.3"/>
  <pageSetup paperSize="9" scale="1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topLeftCell="A15" zoomScale="20" zoomScaleNormal="20" workbookViewId="0">
      <selection activeCell="A29" sqref="A29"/>
    </sheetView>
  </sheetViews>
  <sheetFormatPr defaultColWidth="27" defaultRowHeight="61.5"/>
  <cols>
    <col min="1" max="1" width="20.140625" style="89" customWidth="1"/>
    <col min="2" max="2" width="33" style="89" customWidth="1"/>
    <col min="3" max="3" width="40.140625" style="89" customWidth="1"/>
    <col min="4" max="4" width="60.5703125" style="89" customWidth="1"/>
    <col min="5" max="5" width="74.85546875" style="89" customWidth="1"/>
    <col min="6" max="6" width="211.42578125" style="89" customWidth="1"/>
    <col min="7" max="7" width="62.85546875" style="89" customWidth="1"/>
    <col min="8" max="8" width="55.7109375" style="89" customWidth="1"/>
    <col min="9" max="9" width="93.7109375" style="89" customWidth="1"/>
    <col min="10" max="10" width="105" style="89" hidden="1" customWidth="1"/>
    <col min="11" max="11" width="50" style="89" hidden="1" customWidth="1"/>
    <col min="12" max="12" width="41.42578125" style="89" hidden="1" customWidth="1"/>
    <col min="13" max="13" width="55" style="89" customWidth="1"/>
    <col min="14" max="14" width="49.5703125" style="157" customWidth="1"/>
    <col min="15" max="15" width="58.140625" style="157" customWidth="1"/>
    <col min="16" max="16" width="46.7109375" style="157" customWidth="1"/>
    <col min="17" max="17" width="51.28515625" style="89" customWidth="1"/>
    <col min="18" max="18" width="52" style="89" customWidth="1"/>
    <col min="19" max="19" width="62.28515625" style="89" customWidth="1"/>
    <col min="20" max="21" width="70.5703125" style="89" hidden="1" customWidth="1"/>
    <col min="22" max="22" width="55.140625" style="89" customWidth="1"/>
    <col min="23" max="23" width="154.28515625" style="89" customWidth="1"/>
    <col min="24" max="24" width="55.5703125" style="89" customWidth="1"/>
    <col min="25" max="25" width="68.42578125" style="89" customWidth="1"/>
    <col min="26" max="28" width="27" style="89"/>
    <col min="29" max="29" width="63" style="89" bestFit="1" customWidth="1"/>
    <col min="30" max="16384" width="27" style="89"/>
  </cols>
  <sheetData>
    <row r="1" spans="1:25" ht="54" customHeight="1">
      <c r="A1" s="326" t="s">
        <v>594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8"/>
    </row>
    <row r="2" spans="1:25" ht="243">
      <c r="A2" s="242" t="s">
        <v>468</v>
      </c>
      <c r="B2" s="242" t="s">
        <v>467</v>
      </c>
      <c r="C2" s="242" t="s">
        <v>457</v>
      </c>
      <c r="D2" s="242" t="s">
        <v>7</v>
      </c>
      <c r="E2" s="242" t="s">
        <v>6</v>
      </c>
      <c r="F2" s="243" t="s">
        <v>8</v>
      </c>
      <c r="G2" s="244" t="s">
        <v>13</v>
      </c>
      <c r="H2" s="244" t="s">
        <v>562</v>
      </c>
      <c r="I2" s="244" t="s">
        <v>554</v>
      </c>
      <c r="J2" s="244" t="s">
        <v>458</v>
      </c>
      <c r="K2" s="244" t="s">
        <v>459</v>
      </c>
      <c r="L2" s="244" t="s">
        <v>460</v>
      </c>
      <c r="M2" s="244" t="s">
        <v>470</v>
      </c>
      <c r="N2" s="242" t="s">
        <v>9</v>
      </c>
      <c r="O2" s="242" t="s">
        <v>461</v>
      </c>
      <c r="P2" s="242" t="s">
        <v>10</v>
      </c>
      <c r="Q2" s="242" t="s">
        <v>11</v>
      </c>
      <c r="R2" s="242" t="s">
        <v>462</v>
      </c>
      <c r="S2" s="245" t="s">
        <v>463</v>
      </c>
      <c r="T2" s="242" t="s">
        <v>464</v>
      </c>
      <c r="U2" s="242" t="s">
        <v>602</v>
      </c>
      <c r="V2" s="245" t="s">
        <v>465</v>
      </c>
      <c r="W2" s="243" t="s">
        <v>466</v>
      </c>
      <c r="X2" s="244" t="s">
        <v>207</v>
      </c>
      <c r="Y2" s="243" t="s">
        <v>555</v>
      </c>
    </row>
    <row r="3" spans="1:25" ht="409.5" customHeight="1">
      <c r="A3" s="246">
        <v>1</v>
      </c>
      <c r="B3" s="246">
        <v>33161</v>
      </c>
      <c r="C3" s="246" t="s">
        <v>18</v>
      </c>
      <c r="D3" s="247" t="s">
        <v>56</v>
      </c>
      <c r="E3" s="248" t="s">
        <v>136</v>
      </c>
      <c r="F3" s="249" t="s">
        <v>652</v>
      </c>
      <c r="G3" s="250" t="s">
        <v>57</v>
      </c>
      <c r="H3" s="251" t="s">
        <v>568</v>
      </c>
      <c r="I3" s="251" t="s">
        <v>55</v>
      </c>
      <c r="J3" s="251" t="s">
        <v>485</v>
      </c>
      <c r="K3" s="250" t="s">
        <v>508</v>
      </c>
      <c r="L3" s="252">
        <v>100</v>
      </c>
      <c r="M3" s="250" t="s">
        <v>509</v>
      </c>
      <c r="N3" s="250">
        <v>42429</v>
      </c>
      <c r="O3" s="250" t="s">
        <v>510</v>
      </c>
      <c r="P3" s="250">
        <v>42429</v>
      </c>
      <c r="Q3" s="253">
        <v>43883</v>
      </c>
      <c r="R3" s="254" t="s">
        <v>469</v>
      </c>
      <c r="S3" s="251" t="s">
        <v>511</v>
      </c>
      <c r="T3" s="255">
        <v>222918.89</v>
      </c>
      <c r="U3" s="255">
        <v>1517563.82</v>
      </c>
      <c r="V3" s="251" t="s">
        <v>490</v>
      </c>
      <c r="W3" s="252" t="s">
        <v>583</v>
      </c>
      <c r="X3" s="256" t="s">
        <v>209</v>
      </c>
      <c r="Y3" s="252" t="s">
        <v>408</v>
      </c>
    </row>
    <row r="4" spans="1:25" ht="409.5" customHeight="1">
      <c r="A4" s="246">
        <v>2</v>
      </c>
      <c r="B4" s="246">
        <v>38886</v>
      </c>
      <c r="C4" s="246" t="s">
        <v>18</v>
      </c>
      <c r="D4" s="247" t="s">
        <v>623</v>
      </c>
      <c r="E4" s="248" t="s">
        <v>624</v>
      </c>
      <c r="F4" s="249" t="s">
        <v>647</v>
      </c>
      <c r="G4" s="250" t="s">
        <v>625</v>
      </c>
      <c r="H4" s="251" t="s">
        <v>626</v>
      </c>
      <c r="I4" s="251" t="s">
        <v>627</v>
      </c>
      <c r="J4" s="251" t="s">
        <v>628</v>
      </c>
      <c r="K4" s="250" t="s">
        <v>484</v>
      </c>
      <c r="L4" s="252">
        <v>100</v>
      </c>
      <c r="M4" s="250" t="s">
        <v>629</v>
      </c>
      <c r="N4" s="250">
        <v>43560</v>
      </c>
      <c r="O4" s="250" t="s">
        <v>636</v>
      </c>
      <c r="P4" s="250">
        <v>43615</v>
      </c>
      <c r="Q4" s="253">
        <v>45076</v>
      </c>
      <c r="R4" s="254" t="s">
        <v>632</v>
      </c>
      <c r="S4" s="251" t="s">
        <v>630</v>
      </c>
      <c r="T4" s="255">
        <f>S4/4</f>
        <v>197076</v>
      </c>
      <c r="U4" s="255" t="s">
        <v>498</v>
      </c>
      <c r="V4" s="251" t="s">
        <v>498</v>
      </c>
      <c r="W4" s="252" t="s">
        <v>563</v>
      </c>
      <c r="X4" s="256" t="s">
        <v>631</v>
      </c>
      <c r="Y4" s="252" t="s">
        <v>342</v>
      </c>
    </row>
    <row r="5" spans="1:25" ht="351" customHeight="1">
      <c r="A5" s="246">
        <v>3</v>
      </c>
      <c r="B5" s="246">
        <v>38457</v>
      </c>
      <c r="C5" s="246" t="s">
        <v>18</v>
      </c>
      <c r="D5" s="257" t="s">
        <v>541</v>
      </c>
      <c r="E5" s="248" t="s">
        <v>92</v>
      </c>
      <c r="F5" s="258" t="s">
        <v>550</v>
      </c>
      <c r="G5" s="166" t="s">
        <v>549</v>
      </c>
      <c r="H5" s="251" t="s">
        <v>566</v>
      </c>
      <c r="I5" s="251" t="s">
        <v>560</v>
      </c>
      <c r="J5" s="259">
        <v>1.339262192831E+16</v>
      </c>
      <c r="K5" s="250" t="s">
        <v>484</v>
      </c>
      <c r="L5" s="251" t="s">
        <v>544</v>
      </c>
      <c r="M5" s="250" t="s">
        <v>548</v>
      </c>
      <c r="N5" s="250">
        <v>43461</v>
      </c>
      <c r="O5" s="250" t="s">
        <v>546</v>
      </c>
      <c r="P5" s="260">
        <v>43461</v>
      </c>
      <c r="Q5" s="261">
        <v>43826</v>
      </c>
      <c r="R5" s="262" t="s">
        <v>547</v>
      </c>
      <c r="S5" s="263">
        <v>299000</v>
      </c>
      <c r="T5" s="263">
        <v>299000</v>
      </c>
      <c r="U5" s="263">
        <v>299000</v>
      </c>
      <c r="V5" s="251" t="s">
        <v>498</v>
      </c>
      <c r="W5" s="252" t="s">
        <v>563</v>
      </c>
      <c r="X5" s="263" t="s">
        <v>498</v>
      </c>
      <c r="Y5" s="264" t="s">
        <v>399</v>
      </c>
    </row>
    <row r="6" spans="1:25" ht="363.75" customHeight="1">
      <c r="A6" s="246">
        <v>4</v>
      </c>
      <c r="B6" s="246">
        <v>31873</v>
      </c>
      <c r="C6" s="246" t="s">
        <v>18</v>
      </c>
      <c r="D6" s="265" t="s">
        <v>37</v>
      </c>
      <c r="E6" s="248" t="s">
        <v>41</v>
      </c>
      <c r="F6" s="266" t="s">
        <v>528</v>
      </c>
      <c r="G6" s="250" t="s">
        <v>522</v>
      </c>
      <c r="H6" s="251" t="s">
        <v>569</v>
      </c>
      <c r="I6" s="251" t="s">
        <v>385</v>
      </c>
      <c r="J6" s="251" t="s">
        <v>485</v>
      </c>
      <c r="K6" s="250" t="s">
        <v>484</v>
      </c>
      <c r="L6" s="252">
        <v>100</v>
      </c>
      <c r="M6" s="250" t="s">
        <v>532</v>
      </c>
      <c r="N6" s="250">
        <v>42929</v>
      </c>
      <c r="O6" s="250" t="s">
        <v>526</v>
      </c>
      <c r="P6" s="250">
        <v>42929</v>
      </c>
      <c r="Q6" s="267" t="s">
        <v>525</v>
      </c>
      <c r="R6" s="254" t="s">
        <v>469</v>
      </c>
      <c r="S6" s="251" t="s">
        <v>527</v>
      </c>
      <c r="T6" s="251" t="s">
        <v>527</v>
      </c>
      <c r="U6" s="323" t="s">
        <v>607</v>
      </c>
      <c r="V6" s="251" t="s">
        <v>516</v>
      </c>
      <c r="W6" s="251" t="s">
        <v>516</v>
      </c>
      <c r="X6" s="256" t="s">
        <v>209</v>
      </c>
      <c r="Y6" s="251" t="s">
        <v>558</v>
      </c>
    </row>
    <row r="7" spans="1:25" ht="307.5">
      <c r="A7" s="246">
        <v>5</v>
      </c>
      <c r="B7" s="246">
        <v>31873</v>
      </c>
      <c r="C7" s="246" t="s">
        <v>18</v>
      </c>
      <c r="D7" s="265" t="s">
        <v>37</v>
      </c>
      <c r="E7" s="248" t="s">
        <v>41</v>
      </c>
      <c r="F7" s="266" t="s">
        <v>389</v>
      </c>
      <c r="G7" s="250" t="s">
        <v>523</v>
      </c>
      <c r="H7" s="251" t="s">
        <v>570</v>
      </c>
      <c r="I7" s="251" t="s">
        <v>385</v>
      </c>
      <c r="J7" s="251" t="s">
        <v>533</v>
      </c>
      <c r="K7" s="250" t="s">
        <v>484</v>
      </c>
      <c r="L7" s="252">
        <v>100</v>
      </c>
      <c r="M7" s="250" t="s">
        <v>532</v>
      </c>
      <c r="N7" s="250">
        <v>42929</v>
      </c>
      <c r="O7" s="250" t="s">
        <v>529</v>
      </c>
      <c r="P7" s="250">
        <v>42929</v>
      </c>
      <c r="Q7" s="267" t="s">
        <v>530</v>
      </c>
      <c r="R7" s="254" t="s">
        <v>469</v>
      </c>
      <c r="S7" s="251" t="s">
        <v>531</v>
      </c>
      <c r="T7" s="251" t="s">
        <v>531</v>
      </c>
      <c r="U7" s="324"/>
      <c r="V7" s="251" t="s">
        <v>516</v>
      </c>
      <c r="W7" s="251" t="s">
        <v>516</v>
      </c>
      <c r="X7" s="256" t="s">
        <v>209</v>
      </c>
      <c r="Y7" s="251" t="s">
        <v>558</v>
      </c>
    </row>
    <row r="8" spans="1:25" ht="231.75" customHeight="1">
      <c r="A8" s="246">
        <v>6</v>
      </c>
      <c r="B8" s="246">
        <v>31873</v>
      </c>
      <c r="C8" s="246" t="s">
        <v>18</v>
      </c>
      <c r="D8" s="265" t="s">
        <v>37</v>
      </c>
      <c r="E8" s="248" t="s">
        <v>41</v>
      </c>
      <c r="F8" s="266" t="s">
        <v>528</v>
      </c>
      <c r="G8" s="250" t="s">
        <v>524</v>
      </c>
      <c r="H8" s="251" t="s">
        <v>569</v>
      </c>
      <c r="I8" s="251" t="s">
        <v>385</v>
      </c>
      <c r="J8" s="251" t="s">
        <v>485</v>
      </c>
      <c r="K8" s="250" t="s">
        <v>484</v>
      </c>
      <c r="L8" s="252">
        <v>100</v>
      </c>
      <c r="M8" s="250" t="s">
        <v>532</v>
      </c>
      <c r="N8" s="250">
        <v>42929</v>
      </c>
      <c r="O8" s="250" t="s">
        <v>526</v>
      </c>
      <c r="P8" s="250">
        <v>42929</v>
      </c>
      <c r="Q8" s="267" t="s">
        <v>530</v>
      </c>
      <c r="R8" s="254" t="s">
        <v>469</v>
      </c>
      <c r="S8" s="251" t="s">
        <v>527</v>
      </c>
      <c r="T8" s="251" t="s">
        <v>527</v>
      </c>
      <c r="U8" s="325"/>
      <c r="V8" s="251" t="s">
        <v>516</v>
      </c>
      <c r="W8" s="251" t="s">
        <v>516</v>
      </c>
      <c r="X8" s="256" t="s">
        <v>209</v>
      </c>
      <c r="Y8" s="251" t="s">
        <v>558</v>
      </c>
    </row>
    <row r="9" spans="1:25" ht="364.5">
      <c r="A9" s="246">
        <v>7</v>
      </c>
      <c r="B9" s="246">
        <v>38588</v>
      </c>
      <c r="C9" s="246" t="s">
        <v>18</v>
      </c>
      <c r="D9" s="265" t="s">
        <v>553</v>
      </c>
      <c r="E9" s="248" t="s">
        <v>39</v>
      </c>
      <c r="F9" s="268" t="s">
        <v>40</v>
      </c>
      <c r="G9" s="250" t="s">
        <v>31</v>
      </c>
      <c r="H9" s="251" t="s">
        <v>596</v>
      </c>
      <c r="I9" s="251" t="s">
        <v>556</v>
      </c>
      <c r="J9" s="251" t="s">
        <v>485</v>
      </c>
      <c r="K9" s="250" t="s">
        <v>484</v>
      </c>
      <c r="L9" s="252">
        <v>100</v>
      </c>
      <c r="M9" s="250" t="s">
        <v>598</v>
      </c>
      <c r="N9" s="250" t="s">
        <v>599</v>
      </c>
      <c r="O9" s="250" t="s">
        <v>601</v>
      </c>
      <c r="P9" s="250" t="s">
        <v>599</v>
      </c>
      <c r="Q9" s="253" t="s">
        <v>600</v>
      </c>
      <c r="R9" s="254" t="s">
        <v>469</v>
      </c>
      <c r="S9" s="251" t="s">
        <v>597</v>
      </c>
      <c r="T9" s="251" t="s">
        <v>597</v>
      </c>
      <c r="U9" s="251" t="s">
        <v>603</v>
      </c>
      <c r="V9" s="251" t="s">
        <v>516</v>
      </c>
      <c r="W9" s="251" t="s">
        <v>516</v>
      </c>
      <c r="X9" s="269" t="s">
        <v>209</v>
      </c>
      <c r="Y9" s="270" t="s">
        <v>557</v>
      </c>
    </row>
    <row r="10" spans="1:25" ht="409.5">
      <c r="A10" s="246">
        <v>8</v>
      </c>
      <c r="B10" s="246"/>
      <c r="C10" s="235" t="s">
        <v>585</v>
      </c>
      <c r="D10" s="239" t="s">
        <v>584</v>
      </c>
      <c r="E10" s="248" t="s">
        <v>608</v>
      </c>
      <c r="F10" s="272" t="s">
        <v>648</v>
      </c>
      <c r="G10" s="250" t="s">
        <v>586</v>
      </c>
      <c r="H10" s="251" t="s">
        <v>587</v>
      </c>
      <c r="I10" s="166" t="s">
        <v>588</v>
      </c>
      <c r="J10" s="251"/>
      <c r="K10" s="252"/>
      <c r="L10" s="252"/>
      <c r="M10" s="250"/>
      <c r="N10" s="260">
        <v>42865</v>
      </c>
      <c r="O10" s="273" t="s">
        <v>589</v>
      </c>
      <c r="P10" s="262">
        <v>42865</v>
      </c>
      <c r="Q10" s="283">
        <v>43961</v>
      </c>
      <c r="R10" s="254" t="s">
        <v>469</v>
      </c>
      <c r="S10" s="270">
        <v>1818000</v>
      </c>
      <c r="T10" s="270">
        <v>1818000</v>
      </c>
      <c r="U10" s="270"/>
      <c r="V10" s="166" t="s">
        <v>702</v>
      </c>
      <c r="W10" s="166" t="s">
        <v>592</v>
      </c>
      <c r="X10" s="269" t="s">
        <v>590</v>
      </c>
      <c r="Y10" s="275" t="s">
        <v>591</v>
      </c>
    </row>
    <row r="11" spans="1:25" ht="409.5">
      <c r="A11" s="246">
        <v>9</v>
      </c>
      <c r="B11" s="246">
        <v>39497</v>
      </c>
      <c r="C11" s="235" t="s">
        <v>18</v>
      </c>
      <c r="D11" s="239" t="s">
        <v>703</v>
      </c>
      <c r="E11" s="248" t="s">
        <v>704</v>
      </c>
      <c r="F11" s="296" t="s">
        <v>705</v>
      </c>
      <c r="G11" s="250" t="s">
        <v>706</v>
      </c>
      <c r="H11" s="251" t="s">
        <v>707</v>
      </c>
      <c r="I11" s="166" t="s">
        <v>708</v>
      </c>
      <c r="J11" s="251"/>
      <c r="K11" s="252"/>
      <c r="L11" s="252"/>
      <c r="M11" s="250" t="s">
        <v>709</v>
      </c>
      <c r="N11" s="260">
        <v>43678</v>
      </c>
      <c r="O11" s="273" t="s">
        <v>710</v>
      </c>
      <c r="P11" s="262">
        <v>43684</v>
      </c>
      <c r="Q11" s="283">
        <v>43873</v>
      </c>
      <c r="R11" s="254" t="s">
        <v>469</v>
      </c>
      <c r="S11" s="270">
        <v>20553.759999999998</v>
      </c>
      <c r="T11" s="270"/>
      <c r="U11" s="270"/>
      <c r="V11" s="166"/>
      <c r="W11" s="166"/>
      <c r="X11" s="269" t="s">
        <v>209</v>
      </c>
      <c r="Y11" s="275" t="s">
        <v>711</v>
      </c>
    </row>
    <row r="12" spans="1:25" ht="409.5">
      <c r="A12" s="246">
        <v>10</v>
      </c>
      <c r="B12" s="246">
        <v>37777</v>
      </c>
      <c r="C12" s="246" t="s">
        <v>18</v>
      </c>
      <c r="D12" s="265" t="s">
        <v>46</v>
      </c>
      <c r="E12" s="248" t="s">
        <v>143</v>
      </c>
      <c r="F12" s="249" t="s">
        <v>142</v>
      </c>
      <c r="G12" s="250" t="s">
        <v>27</v>
      </c>
      <c r="H12" s="251" t="s">
        <v>570</v>
      </c>
      <c r="I12" s="251" t="s">
        <v>400</v>
      </c>
      <c r="J12" s="251" t="s">
        <v>473</v>
      </c>
      <c r="K12" s="250" t="s">
        <v>472</v>
      </c>
      <c r="L12" s="252">
        <v>100</v>
      </c>
      <c r="M12" s="250" t="s">
        <v>474</v>
      </c>
      <c r="N12" s="250">
        <v>43403</v>
      </c>
      <c r="O12" s="250" t="s">
        <v>475</v>
      </c>
      <c r="P12" s="250">
        <v>43403</v>
      </c>
      <c r="Q12" s="253">
        <v>43768</v>
      </c>
      <c r="R12" s="254" t="s">
        <v>469</v>
      </c>
      <c r="S12" s="251" t="s">
        <v>471</v>
      </c>
      <c r="T12" s="255">
        <v>66547.25</v>
      </c>
      <c r="U12" s="255">
        <v>2262.3200000000002</v>
      </c>
      <c r="V12" s="251" t="s">
        <v>380</v>
      </c>
      <c r="W12" s="252" t="s">
        <v>498</v>
      </c>
      <c r="X12" s="252" t="s">
        <v>498</v>
      </c>
      <c r="Y12" s="270" t="s">
        <v>328</v>
      </c>
    </row>
    <row r="13" spans="1:25" ht="409.5" customHeight="1">
      <c r="A13" s="246">
        <v>11</v>
      </c>
      <c r="B13" s="246">
        <v>31885</v>
      </c>
      <c r="C13" s="246" t="s">
        <v>18</v>
      </c>
      <c r="D13" s="265" t="s">
        <v>59</v>
      </c>
      <c r="E13" s="248" t="s">
        <v>137</v>
      </c>
      <c r="F13" s="249" t="s">
        <v>692</v>
      </c>
      <c r="G13" s="250" t="s">
        <v>504</v>
      </c>
      <c r="H13" s="251" t="s">
        <v>581</v>
      </c>
      <c r="I13" s="251" t="s">
        <v>58</v>
      </c>
      <c r="J13" s="251" t="s">
        <v>505</v>
      </c>
      <c r="K13" s="250" t="s">
        <v>506</v>
      </c>
      <c r="L13" s="252">
        <v>100</v>
      </c>
      <c r="M13" s="250" t="s">
        <v>649</v>
      </c>
      <c r="N13" s="250">
        <v>42697</v>
      </c>
      <c r="O13" s="250" t="s">
        <v>507</v>
      </c>
      <c r="P13" s="250">
        <v>42697</v>
      </c>
      <c r="Q13" s="253">
        <v>43778</v>
      </c>
      <c r="R13" s="254" t="s">
        <v>469</v>
      </c>
      <c r="S13" s="251" t="s">
        <v>633</v>
      </c>
      <c r="T13" s="251" t="s">
        <v>635</v>
      </c>
      <c r="U13" s="251"/>
      <c r="V13" s="251" t="s">
        <v>650</v>
      </c>
      <c r="W13" s="252" t="s">
        <v>634</v>
      </c>
      <c r="X13" s="252" t="s">
        <v>498</v>
      </c>
      <c r="Y13" s="252" t="s">
        <v>409</v>
      </c>
    </row>
    <row r="14" spans="1:25" ht="239.25" customHeight="1">
      <c r="A14" s="246">
        <v>12</v>
      </c>
      <c r="B14" s="246">
        <v>37494</v>
      </c>
      <c r="C14" s="246" t="s">
        <v>18</v>
      </c>
      <c r="D14" s="238" t="s">
        <v>610</v>
      </c>
      <c r="E14" s="248" t="s">
        <v>611</v>
      </c>
      <c r="F14" s="249" t="s">
        <v>612</v>
      </c>
      <c r="G14" s="250" t="s">
        <v>613</v>
      </c>
      <c r="H14" s="251" t="s">
        <v>572</v>
      </c>
      <c r="I14" s="251" t="s">
        <v>614</v>
      </c>
      <c r="J14" s="251" t="s">
        <v>485</v>
      </c>
      <c r="K14" s="250" t="s">
        <v>615</v>
      </c>
      <c r="L14" s="252">
        <v>100</v>
      </c>
      <c r="M14" s="250" t="s">
        <v>617</v>
      </c>
      <c r="N14" s="250">
        <v>43486</v>
      </c>
      <c r="O14" s="250" t="s">
        <v>616</v>
      </c>
      <c r="P14" s="250">
        <v>43486</v>
      </c>
      <c r="Q14" s="253">
        <v>43831</v>
      </c>
      <c r="R14" s="254" t="s">
        <v>469</v>
      </c>
      <c r="S14" s="251" t="s">
        <v>618</v>
      </c>
      <c r="T14" s="251" t="s">
        <v>618</v>
      </c>
      <c r="U14" s="251" t="s">
        <v>622</v>
      </c>
      <c r="V14" s="251" t="s">
        <v>621</v>
      </c>
      <c r="W14" s="252" t="s">
        <v>619</v>
      </c>
      <c r="X14" s="252" t="s">
        <v>498</v>
      </c>
      <c r="Y14" s="252" t="s">
        <v>620</v>
      </c>
    </row>
    <row r="15" spans="1:25" s="154" customFormat="1" ht="343.5" customHeight="1">
      <c r="A15" s="246">
        <v>13</v>
      </c>
      <c r="B15" s="252">
        <v>37380</v>
      </c>
      <c r="C15" s="246" t="s">
        <v>18</v>
      </c>
      <c r="D15" s="265" t="s">
        <v>307</v>
      </c>
      <c r="E15" s="248" t="s">
        <v>306</v>
      </c>
      <c r="F15" s="272" t="s">
        <v>308</v>
      </c>
      <c r="G15" s="250" t="s">
        <v>512</v>
      </c>
      <c r="H15" s="251" t="s">
        <v>582</v>
      </c>
      <c r="I15" s="251" t="s">
        <v>305</v>
      </c>
      <c r="J15" s="251" t="s">
        <v>485</v>
      </c>
      <c r="K15" s="250" t="s">
        <v>484</v>
      </c>
      <c r="L15" s="252">
        <v>100</v>
      </c>
      <c r="M15" s="250" t="s">
        <v>514</v>
      </c>
      <c r="N15" s="260">
        <v>43370</v>
      </c>
      <c r="O15" s="260" t="s">
        <v>515</v>
      </c>
      <c r="P15" s="260">
        <v>43370</v>
      </c>
      <c r="Q15" s="276">
        <v>44101</v>
      </c>
      <c r="R15" s="254" t="s">
        <v>469</v>
      </c>
      <c r="S15" s="251" t="s">
        <v>513</v>
      </c>
      <c r="T15" s="251" t="s">
        <v>513</v>
      </c>
      <c r="U15" s="251" t="s">
        <v>604</v>
      </c>
      <c r="V15" s="251" t="s">
        <v>516</v>
      </c>
      <c r="W15" s="246" t="s">
        <v>516</v>
      </c>
      <c r="X15" s="252" t="s">
        <v>498</v>
      </c>
      <c r="Y15" s="270" t="s">
        <v>333</v>
      </c>
    </row>
    <row r="16" spans="1:25" s="154" customFormat="1" ht="407.25" customHeight="1">
      <c r="A16" s="246">
        <v>14</v>
      </c>
      <c r="B16" s="252">
        <v>39050</v>
      </c>
      <c r="C16" s="246" t="s">
        <v>18</v>
      </c>
      <c r="D16" s="265" t="s">
        <v>679</v>
      </c>
      <c r="E16" s="248" t="s">
        <v>680</v>
      </c>
      <c r="F16" s="272" t="s">
        <v>681</v>
      </c>
      <c r="G16" s="250" t="s">
        <v>491</v>
      </c>
      <c r="H16" s="251" t="s">
        <v>682</v>
      </c>
      <c r="I16" s="251" t="s">
        <v>683</v>
      </c>
      <c r="J16" s="251"/>
      <c r="K16" s="250"/>
      <c r="L16" s="252"/>
      <c r="M16" s="250" t="s">
        <v>684</v>
      </c>
      <c r="N16" s="260">
        <v>43600</v>
      </c>
      <c r="O16" s="260" t="s">
        <v>685</v>
      </c>
      <c r="P16" s="260">
        <v>43600</v>
      </c>
      <c r="Q16" s="276">
        <v>43966</v>
      </c>
      <c r="R16" s="254" t="s">
        <v>469</v>
      </c>
      <c r="S16" s="251" t="s">
        <v>686</v>
      </c>
      <c r="T16" s="251"/>
      <c r="U16" s="251"/>
      <c r="V16" s="251" t="s">
        <v>516</v>
      </c>
      <c r="W16" s="246" t="s">
        <v>498</v>
      </c>
      <c r="X16" s="252" t="s">
        <v>516</v>
      </c>
      <c r="Y16" s="270" t="s">
        <v>687</v>
      </c>
    </row>
    <row r="17" spans="1:25" s="154" customFormat="1" ht="343.5" customHeight="1">
      <c r="A17" s="246">
        <v>15</v>
      </c>
      <c r="B17" s="252">
        <v>39083</v>
      </c>
      <c r="C17" s="246" t="s">
        <v>18</v>
      </c>
      <c r="D17" s="265" t="s">
        <v>653</v>
      </c>
      <c r="E17" s="248" t="s">
        <v>654</v>
      </c>
      <c r="F17" s="272" t="s">
        <v>656</v>
      </c>
      <c r="G17" s="250" t="s">
        <v>657</v>
      </c>
      <c r="H17" s="251" t="s">
        <v>658</v>
      </c>
      <c r="I17" s="251" t="s">
        <v>659</v>
      </c>
      <c r="J17" s="251"/>
      <c r="K17" s="250"/>
      <c r="L17" s="252"/>
      <c r="M17" s="250" t="s">
        <v>660</v>
      </c>
      <c r="N17" s="260">
        <v>43600</v>
      </c>
      <c r="O17" s="260" t="s">
        <v>661</v>
      </c>
      <c r="P17" s="260">
        <v>43600</v>
      </c>
      <c r="Q17" s="276">
        <v>43784</v>
      </c>
      <c r="R17" s="254" t="s">
        <v>469</v>
      </c>
      <c r="S17" s="251" t="s">
        <v>662</v>
      </c>
      <c r="T17" s="251"/>
      <c r="U17" s="251"/>
      <c r="V17" s="251" t="s">
        <v>516</v>
      </c>
      <c r="W17" s="246" t="s">
        <v>516</v>
      </c>
      <c r="X17" s="252" t="s">
        <v>663</v>
      </c>
      <c r="Y17" s="270" t="s">
        <v>664</v>
      </c>
    </row>
    <row r="18" spans="1:25" s="154" customFormat="1" ht="407.25" customHeight="1">
      <c r="A18" s="246">
        <v>16</v>
      </c>
      <c r="B18" s="252">
        <v>39098</v>
      </c>
      <c r="C18" s="246" t="s">
        <v>18</v>
      </c>
      <c r="D18" s="265" t="s">
        <v>653</v>
      </c>
      <c r="E18" s="248" t="s">
        <v>655</v>
      </c>
      <c r="F18" s="272" t="s">
        <v>665</v>
      </c>
      <c r="G18" s="250" t="s">
        <v>666</v>
      </c>
      <c r="H18" s="251" t="s">
        <v>667</v>
      </c>
      <c r="I18" s="251" t="s">
        <v>668</v>
      </c>
      <c r="J18" s="251"/>
      <c r="K18" s="250"/>
      <c r="L18" s="252"/>
      <c r="M18" s="250" t="s">
        <v>669</v>
      </c>
      <c r="N18" s="260">
        <v>43600</v>
      </c>
      <c r="O18" s="260" t="s">
        <v>661</v>
      </c>
      <c r="P18" s="260">
        <v>43600</v>
      </c>
      <c r="Q18" s="276">
        <v>43830</v>
      </c>
      <c r="R18" s="254" t="s">
        <v>469</v>
      </c>
      <c r="S18" s="251" t="s">
        <v>670</v>
      </c>
      <c r="T18" s="251"/>
      <c r="U18" s="251"/>
      <c r="V18" s="251" t="s">
        <v>516</v>
      </c>
      <c r="W18" s="246" t="s">
        <v>516</v>
      </c>
      <c r="X18" s="252" t="s">
        <v>671</v>
      </c>
      <c r="Y18" s="270" t="s">
        <v>672</v>
      </c>
    </row>
    <row r="19" spans="1:25" ht="307.5" hidden="1">
      <c r="A19" s="246">
        <v>16</v>
      </c>
      <c r="B19" s="252">
        <v>37231</v>
      </c>
      <c r="C19" s="246" t="s">
        <v>18</v>
      </c>
      <c r="D19" s="265" t="s">
        <v>20</v>
      </c>
      <c r="E19" s="248" t="s">
        <v>43</v>
      </c>
      <c r="F19" s="272" t="s">
        <v>517</v>
      </c>
      <c r="G19" s="250" t="s">
        <v>501</v>
      </c>
      <c r="H19" s="251" t="s">
        <v>565</v>
      </c>
      <c r="I19" s="251" t="s">
        <v>559</v>
      </c>
      <c r="J19" s="251" t="s">
        <v>485</v>
      </c>
      <c r="K19" s="250" t="s">
        <v>484</v>
      </c>
      <c r="L19" s="252">
        <v>100</v>
      </c>
      <c r="M19" s="250" t="s">
        <v>518</v>
      </c>
      <c r="N19" s="260">
        <v>43349</v>
      </c>
      <c r="O19" s="260" t="s">
        <v>519</v>
      </c>
      <c r="P19" s="260">
        <v>43349</v>
      </c>
      <c r="Q19" s="276">
        <v>43529</v>
      </c>
      <c r="R19" s="289" t="s">
        <v>688</v>
      </c>
      <c r="S19" s="251" t="s">
        <v>520</v>
      </c>
      <c r="T19" s="251" t="s">
        <v>521</v>
      </c>
      <c r="U19" s="251" t="s">
        <v>605</v>
      </c>
      <c r="V19" s="251" t="s">
        <v>516</v>
      </c>
      <c r="W19" s="246" t="s">
        <v>516</v>
      </c>
      <c r="X19" s="166" t="s">
        <v>564</v>
      </c>
      <c r="Y19" s="246" t="s">
        <v>558</v>
      </c>
    </row>
    <row r="20" spans="1:25" ht="369.75">
      <c r="A20" s="246">
        <v>17</v>
      </c>
      <c r="B20" s="252">
        <v>38525</v>
      </c>
      <c r="C20" s="246" t="s">
        <v>18</v>
      </c>
      <c r="D20" s="271" t="s">
        <v>536</v>
      </c>
      <c r="E20" s="248" t="s">
        <v>43</v>
      </c>
      <c r="F20" s="277" t="s">
        <v>495</v>
      </c>
      <c r="G20" s="166" t="s">
        <v>501</v>
      </c>
      <c r="H20" s="251" t="s">
        <v>571</v>
      </c>
      <c r="I20" s="251" t="s">
        <v>428</v>
      </c>
      <c r="J20" s="251" t="s">
        <v>485</v>
      </c>
      <c r="K20" s="278" t="s">
        <v>484</v>
      </c>
      <c r="L20" s="252">
        <v>100</v>
      </c>
      <c r="M20" s="278" t="s">
        <v>497</v>
      </c>
      <c r="N20" s="262">
        <v>43487</v>
      </c>
      <c r="O20" s="275" t="s">
        <v>499</v>
      </c>
      <c r="P20" s="262">
        <v>43487</v>
      </c>
      <c r="Q20" s="274">
        <v>43852</v>
      </c>
      <c r="R20" s="254" t="s">
        <v>469</v>
      </c>
      <c r="S20" s="263">
        <v>89321.279999999999</v>
      </c>
      <c r="T20" s="263">
        <v>89321.279999999999</v>
      </c>
      <c r="U20" s="263">
        <v>0</v>
      </c>
      <c r="V20" s="278" t="s">
        <v>498</v>
      </c>
      <c r="W20" s="278" t="s">
        <v>498</v>
      </c>
      <c r="X20" s="166" t="s">
        <v>573</v>
      </c>
      <c r="Y20" s="166" t="s">
        <v>429</v>
      </c>
    </row>
    <row r="21" spans="1:25" ht="364.5" hidden="1">
      <c r="A21" s="246">
        <v>18</v>
      </c>
      <c r="B21" s="246">
        <v>32876</v>
      </c>
      <c r="C21" s="246" t="s">
        <v>18</v>
      </c>
      <c r="D21" s="265" t="s">
        <v>33</v>
      </c>
      <c r="E21" s="248" t="s">
        <v>144</v>
      </c>
      <c r="F21" s="268" t="s">
        <v>535</v>
      </c>
      <c r="G21" s="250" t="s">
        <v>34</v>
      </c>
      <c r="H21" s="251" t="s">
        <v>579</v>
      </c>
      <c r="I21" s="251" t="s">
        <v>32</v>
      </c>
      <c r="J21" s="251" t="s">
        <v>485</v>
      </c>
      <c r="K21" s="250" t="s">
        <v>484</v>
      </c>
      <c r="L21" s="252">
        <v>100</v>
      </c>
      <c r="M21" s="250" t="s">
        <v>486</v>
      </c>
      <c r="N21" s="250">
        <v>41788</v>
      </c>
      <c r="O21" s="250" t="s">
        <v>487</v>
      </c>
      <c r="P21" s="250">
        <v>41788</v>
      </c>
      <c r="Q21" s="253">
        <v>43614</v>
      </c>
      <c r="R21" s="289" t="s">
        <v>689</v>
      </c>
      <c r="S21" s="251" t="s">
        <v>488</v>
      </c>
      <c r="T21" s="255">
        <v>76472.289999999994</v>
      </c>
      <c r="U21" s="255">
        <v>880860.52</v>
      </c>
      <c r="V21" s="251" t="s">
        <v>490</v>
      </c>
      <c r="W21" s="252" t="s">
        <v>489</v>
      </c>
      <c r="X21" s="166" t="s">
        <v>580</v>
      </c>
      <c r="Y21" s="252" t="s">
        <v>343</v>
      </c>
    </row>
    <row r="22" spans="1:25" ht="409.5">
      <c r="A22" s="246">
        <v>18</v>
      </c>
      <c r="B22" s="246"/>
      <c r="C22" s="246" t="s">
        <v>18</v>
      </c>
      <c r="D22" s="265" t="s">
        <v>720</v>
      </c>
      <c r="E22" s="248" t="s">
        <v>722</v>
      </c>
      <c r="F22" s="268" t="s">
        <v>723</v>
      </c>
      <c r="G22" s="250" t="s">
        <v>726</v>
      </c>
      <c r="H22" s="251"/>
      <c r="I22" s="251" t="s">
        <v>721</v>
      </c>
      <c r="J22" s="251"/>
      <c r="K22" s="250"/>
      <c r="L22" s="252"/>
      <c r="M22" s="250"/>
      <c r="N22" s="250"/>
      <c r="O22" s="250"/>
      <c r="P22" s="250"/>
      <c r="Q22" s="253">
        <v>43830</v>
      </c>
      <c r="R22" s="254"/>
      <c r="S22" s="251" t="s">
        <v>725</v>
      </c>
      <c r="T22" s="255"/>
      <c r="U22" s="255"/>
      <c r="V22" s="251" t="s">
        <v>516</v>
      </c>
      <c r="W22" s="252" t="s">
        <v>516</v>
      </c>
      <c r="X22" s="166" t="s">
        <v>516</v>
      </c>
      <c r="Y22" s="252" t="s">
        <v>724</v>
      </c>
    </row>
    <row r="23" spans="1:25" ht="409.5">
      <c r="A23" s="246">
        <v>19</v>
      </c>
      <c r="B23" s="246">
        <v>31630</v>
      </c>
      <c r="C23" s="246" t="s">
        <v>18</v>
      </c>
      <c r="D23" s="265" t="s">
        <v>28</v>
      </c>
      <c r="E23" s="248" t="s">
        <v>141</v>
      </c>
      <c r="F23" s="249" t="s">
        <v>691</v>
      </c>
      <c r="G23" s="250" t="s">
        <v>534</v>
      </c>
      <c r="H23" s="251" t="s">
        <v>577</v>
      </c>
      <c r="I23" s="251" t="s">
        <v>151</v>
      </c>
      <c r="J23" s="251" t="s">
        <v>476</v>
      </c>
      <c r="K23" s="250" t="s">
        <v>477</v>
      </c>
      <c r="L23" s="252">
        <v>100</v>
      </c>
      <c r="M23" s="250" t="s">
        <v>481</v>
      </c>
      <c r="N23" s="250">
        <v>41928</v>
      </c>
      <c r="O23" s="250" t="s">
        <v>478</v>
      </c>
      <c r="P23" s="250">
        <v>41928</v>
      </c>
      <c r="Q23" s="253">
        <v>43693</v>
      </c>
      <c r="R23" s="254" t="s">
        <v>469</v>
      </c>
      <c r="S23" s="251" t="s">
        <v>479</v>
      </c>
      <c r="T23" s="251" t="s">
        <v>483</v>
      </c>
      <c r="U23" s="251" t="s">
        <v>606</v>
      </c>
      <c r="V23" s="251" t="s">
        <v>480</v>
      </c>
      <c r="W23" s="252" t="s">
        <v>482</v>
      </c>
      <c r="X23" s="237" t="s">
        <v>578</v>
      </c>
      <c r="Y23" s="252" t="s">
        <v>561</v>
      </c>
    </row>
    <row r="24" spans="1:25" ht="353.25" customHeight="1">
      <c r="A24" s="246">
        <v>20</v>
      </c>
      <c r="B24" s="246">
        <v>34463</v>
      </c>
      <c r="C24" s="246" t="s">
        <v>18</v>
      </c>
      <c r="D24" s="239" t="s">
        <v>538</v>
      </c>
      <c r="E24" s="248" t="s">
        <v>162</v>
      </c>
      <c r="F24" s="272" t="s">
        <v>693</v>
      </c>
      <c r="G24" s="250" t="s">
        <v>491</v>
      </c>
      <c r="H24" s="251" t="s">
        <v>575</v>
      </c>
      <c r="I24" s="251" t="s">
        <v>161</v>
      </c>
      <c r="J24" s="251" t="s">
        <v>492</v>
      </c>
      <c r="K24" s="250" t="s">
        <v>484</v>
      </c>
      <c r="L24" s="252">
        <v>100</v>
      </c>
      <c r="M24" s="250" t="s">
        <v>493</v>
      </c>
      <c r="N24" s="260">
        <v>42773</v>
      </c>
      <c r="O24" s="166" t="s">
        <v>494</v>
      </c>
      <c r="P24" s="262">
        <v>42773</v>
      </c>
      <c r="Q24" s="274">
        <v>43855</v>
      </c>
      <c r="R24" s="254" t="s">
        <v>469</v>
      </c>
      <c r="S24" s="251" t="s">
        <v>552</v>
      </c>
      <c r="T24" s="255">
        <v>1139531.6299999999</v>
      </c>
      <c r="U24" s="255">
        <v>2799622.73</v>
      </c>
      <c r="V24" s="166" t="s">
        <v>490</v>
      </c>
      <c r="W24" s="166" t="s">
        <v>503</v>
      </c>
      <c r="X24" s="166" t="s">
        <v>576</v>
      </c>
      <c r="Y24" s="270" t="s">
        <v>593</v>
      </c>
    </row>
    <row r="25" spans="1:25" ht="353.25" customHeight="1">
      <c r="A25" s="246">
        <v>21</v>
      </c>
      <c r="B25" s="246"/>
      <c r="C25" s="246" t="s">
        <v>18</v>
      </c>
      <c r="D25" s="239" t="s">
        <v>637</v>
      </c>
      <c r="E25" s="248" t="s">
        <v>129</v>
      </c>
      <c r="F25" s="272" t="s">
        <v>712</v>
      </c>
      <c r="G25" s="250" t="s">
        <v>713</v>
      </c>
      <c r="H25" s="251" t="s">
        <v>714</v>
      </c>
      <c r="I25" s="251" t="s">
        <v>715</v>
      </c>
      <c r="J25" s="251"/>
      <c r="K25" s="250"/>
      <c r="L25" s="252"/>
      <c r="M25" s="250" t="s">
        <v>719</v>
      </c>
      <c r="N25" s="260">
        <v>43699</v>
      </c>
      <c r="O25" s="166" t="s">
        <v>716</v>
      </c>
      <c r="P25" s="262">
        <v>43699</v>
      </c>
      <c r="Q25" s="274">
        <v>43773</v>
      </c>
      <c r="R25" s="254" t="s">
        <v>469</v>
      </c>
      <c r="S25" s="251" t="s">
        <v>717</v>
      </c>
      <c r="T25" s="255"/>
      <c r="U25" s="255"/>
      <c r="V25" s="166" t="s">
        <v>209</v>
      </c>
      <c r="W25" s="166" t="s">
        <v>516</v>
      </c>
      <c r="X25" s="166" t="s">
        <v>209</v>
      </c>
      <c r="Y25" s="270" t="s">
        <v>718</v>
      </c>
    </row>
    <row r="26" spans="1:25" ht="409.5">
      <c r="A26" s="246">
        <v>22</v>
      </c>
      <c r="B26" s="246">
        <v>38920</v>
      </c>
      <c r="C26" s="246" t="s">
        <v>18</v>
      </c>
      <c r="D26" s="239" t="s">
        <v>637</v>
      </c>
      <c r="E26" s="248" t="s">
        <v>129</v>
      </c>
      <c r="F26" s="240" t="s">
        <v>651</v>
      </c>
      <c r="G26" s="236" t="s">
        <v>639</v>
      </c>
      <c r="H26" s="251" t="s">
        <v>638</v>
      </c>
      <c r="I26" s="251" t="s">
        <v>640</v>
      </c>
      <c r="J26" s="251" t="s">
        <v>641</v>
      </c>
      <c r="K26" s="250" t="s">
        <v>484</v>
      </c>
      <c r="L26" s="252">
        <v>100</v>
      </c>
      <c r="M26" s="250" t="s">
        <v>642</v>
      </c>
      <c r="N26" s="260">
        <v>43572</v>
      </c>
      <c r="O26" s="166" t="s">
        <v>643</v>
      </c>
      <c r="P26" s="262">
        <v>43572</v>
      </c>
      <c r="Q26" s="274">
        <v>43938</v>
      </c>
      <c r="R26" s="254" t="s">
        <v>469</v>
      </c>
      <c r="S26" s="251" t="s">
        <v>644</v>
      </c>
      <c r="T26" s="251" t="s">
        <v>644</v>
      </c>
      <c r="U26" s="255"/>
      <c r="V26" s="166" t="s">
        <v>498</v>
      </c>
      <c r="W26" s="166" t="s">
        <v>563</v>
      </c>
      <c r="X26" s="166" t="s">
        <v>645</v>
      </c>
      <c r="Y26" s="270" t="s">
        <v>646</v>
      </c>
    </row>
    <row r="27" spans="1:25" ht="285" customHeight="1">
      <c r="A27" s="246">
        <v>23</v>
      </c>
      <c r="B27" s="246">
        <v>39097</v>
      </c>
      <c r="C27" s="246" t="s">
        <v>18</v>
      </c>
      <c r="D27" s="239" t="s">
        <v>637</v>
      </c>
      <c r="E27" s="248" t="s">
        <v>673</v>
      </c>
      <c r="F27" s="240" t="s">
        <v>690</v>
      </c>
      <c r="G27" s="236" t="s">
        <v>674</v>
      </c>
      <c r="H27" s="251" t="s">
        <v>675</v>
      </c>
      <c r="I27" s="251" t="s">
        <v>668</v>
      </c>
      <c r="J27" s="251"/>
      <c r="K27" s="250"/>
      <c r="L27" s="252"/>
      <c r="M27" s="250" t="s">
        <v>676</v>
      </c>
      <c r="N27" s="260">
        <v>43600</v>
      </c>
      <c r="O27" s="166" t="s">
        <v>661</v>
      </c>
      <c r="P27" s="262">
        <v>43600</v>
      </c>
      <c r="Q27" s="274">
        <v>43830</v>
      </c>
      <c r="R27" s="254" t="s">
        <v>469</v>
      </c>
      <c r="S27" s="251" t="s">
        <v>677</v>
      </c>
      <c r="T27" s="251"/>
      <c r="U27" s="255"/>
      <c r="V27" s="166" t="s">
        <v>516</v>
      </c>
      <c r="W27" s="166" t="s">
        <v>498</v>
      </c>
      <c r="X27" s="166" t="s">
        <v>678</v>
      </c>
      <c r="Y27" s="270" t="s">
        <v>672</v>
      </c>
    </row>
    <row r="28" spans="1:25" ht="409.5">
      <c r="A28" s="246">
        <v>24</v>
      </c>
      <c r="B28" s="246">
        <v>38453</v>
      </c>
      <c r="C28" s="246" t="s">
        <v>18</v>
      </c>
      <c r="D28" s="257" t="s">
        <v>540</v>
      </c>
      <c r="E28" s="248" t="s">
        <v>79</v>
      </c>
      <c r="F28" s="258" t="s">
        <v>551</v>
      </c>
      <c r="G28" s="166" t="s">
        <v>543</v>
      </c>
      <c r="H28" s="251" t="s">
        <v>567</v>
      </c>
      <c r="I28" s="278" t="s">
        <v>560</v>
      </c>
      <c r="J28" s="259">
        <v>1.339262192831E+16</v>
      </c>
      <c r="K28" s="250" t="s">
        <v>484</v>
      </c>
      <c r="L28" s="251" t="s">
        <v>544</v>
      </c>
      <c r="M28" s="250" t="s">
        <v>545</v>
      </c>
      <c r="N28" s="250">
        <v>43461</v>
      </c>
      <c r="O28" s="250" t="s">
        <v>546</v>
      </c>
      <c r="P28" s="260">
        <v>43461</v>
      </c>
      <c r="Q28" s="261">
        <v>43826</v>
      </c>
      <c r="R28" s="262" t="s">
        <v>547</v>
      </c>
      <c r="S28" s="263">
        <v>195412.34</v>
      </c>
      <c r="T28" s="263">
        <v>195412.34</v>
      </c>
      <c r="U28" s="263">
        <v>194823.02</v>
      </c>
      <c r="V28" s="251" t="s">
        <v>209</v>
      </c>
      <c r="W28" s="255" t="s">
        <v>498</v>
      </c>
      <c r="X28" s="255" t="s">
        <v>498</v>
      </c>
      <c r="Y28" s="275" t="s">
        <v>399</v>
      </c>
    </row>
    <row r="29" spans="1:25" ht="288.75" customHeight="1">
      <c r="A29" s="246">
        <v>25</v>
      </c>
      <c r="B29" s="252">
        <v>38524</v>
      </c>
      <c r="C29" s="246" t="s">
        <v>18</v>
      </c>
      <c r="D29" s="271" t="s">
        <v>537</v>
      </c>
      <c r="E29" s="248" t="s">
        <v>609</v>
      </c>
      <c r="F29" s="277" t="s">
        <v>496</v>
      </c>
      <c r="G29" s="166" t="s">
        <v>502</v>
      </c>
      <c r="H29" s="251" t="s">
        <v>572</v>
      </c>
      <c r="I29" s="166" t="s">
        <v>428</v>
      </c>
      <c r="J29" s="251" t="s">
        <v>485</v>
      </c>
      <c r="K29" s="278" t="s">
        <v>484</v>
      </c>
      <c r="L29" s="252">
        <v>100</v>
      </c>
      <c r="M29" s="278" t="s">
        <v>500</v>
      </c>
      <c r="N29" s="262">
        <v>43487</v>
      </c>
      <c r="O29" s="275" t="s">
        <v>499</v>
      </c>
      <c r="P29" s="262">
        <v>43487</v>
      </c>
      <c r="Q29" s="274">
        <v>43852</v>
      </c>
      <c r="R29" s="254" t="s">
        <v>469</v>
      </c>
      <c r="S29" s="263">
        <v>166584.37</v>
      </c>
      <c r="T29" s="263">
        <v>166584.37</v>
      </c>
      <c r="U29" s="263">
        <v>0</v>
      </c>
      <c r="V29" s="278" t="s">
        <v>516</v>
      </c>
      <c r="W29" s="278" t="s">
        <v>498</v>
      </c>
      <c r="X29" s="166" t="s">
        <v>574</v>
      </c>
      <c r="Y29" s="166" t="s">
        <v>429</v>
      </c>
    </row>
    <row r="30" spans="1:25">
      <c r="A30" s="322" t="s">
        <v>595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279"/>
      <c r="Y30" s="280"/>
    </row>
    <row r="31" spans="1:25" ht="243">
      <c r="A31" s="242" t="s">
        <v>468</v>
      </c>
      <c r="B31" s="242" t="s">
        <v>467</v>
      </c>
      <c r="C31" s="242" t="s">
        <v>457</v>
      </c>
      <c r="D31" s="242" t="s">
        <v>7</v>
      </c>
      <c r="E31" s="242" t="s">
        <v>6</v>
      </c>
      <c r="F31" s="243" t="s">
        <v>8</v>
      </c>
      <c r="G31" s="244" t="s">
        <v>13</v>
      </c>
      <c r="H31" s="244" t="s">
        <v>562</v>
      </c>
      <c r="I31" s="244" t="s">
        <v>554</v>
      </c>
      <c r="J31" s="244" t="s">
        <v>458</v>
      </c>
      <c r="K31" s="244" t="s">
        <v>459</v>
      </c>
      <c r="L31" s="244" t="s">
        <v>460</v>
      </c>
      <c r="M31" s="244" t="s">
        <v>470</v>
      </c>
      <c r="N31" s="242" t="s">
        <v>9</v>
      </c>
      <c r="O31" s="242" t="s">
        <v>461</v>
      </c>
      <c r="P31" s="242" t="s">
        <v>10</v>
      </c>
      <c r="Q31" s="242" t="s">
        <v>11</v>
      </c>
      <c r="R31" s="242" t="s">
        <v>462</v>
      </c>
      <c r="S31" s="245" t="s">
        <v>463</v>
      </c>
      <c r="T31" s="242" t="s">
        <v>464</v>
      </c>
      <c r="U31" s="242" t="s">
        <v>602</v>
      </c>
      <c r="V31" s="245" t="s">
        <v>465</v>
      </c>
      <c r="W31" s="243" t="s">
        <v>466</v>
      </c>
      <c r="X31" s="244" t="s">
        <v>207</v>
      </c>
      <c r="Y31" s="243" t="s">
        <v>555</v>
      </c>
    </row>
    <row r="32" spans="1:25" ht="409.6" customHeight="1">
      <c r="A32" s="291">
        <v>1</v>
      </c>
      <c r="B32" s="291">
        <v>38634</v>
      </c>
      <c r="C32" s="291" t="s">
        <v>18</v>
      </c>
      <c r="D32" s="290" t="s">
        <v>694</v>
      </c>
      <c r="E32" s="291" t="s">
        <v>695</v>
      </c>
      <c r="F32" s="295" t="s">
        <v>696</v>
      </c>
      <c r="G32" s="293" t="s">
        <v>697</v>
      </c>
      <c r="H32" s="293">
        <v>43466</v>
      </c>
      <c r="I32" s="293" t="s">
        <v>698</v>
      </c>
      <c r="J32" s="293"/>
      <c r="K32" s="293"/>
      <c r="L32" s="293"/>
      <c r="M32" s="293" t="s">
        <v>699</v>
      </c>
      <c r="N32" s="293">
        <v>43619</v>
      </c>
      <c r="O32" s="291" t="s">
        <v>700</v>
      </c>
      <c r="P32" s="293">
        <v>43619</v>
      </c>
      <c r="Q32" s="293">
        <v>43830</v>
      </c>
      <c r="R32" s="291" t="s">
        <v>469</v>
      </c>
      <c r="S32" s="294" t="s">
        <v>701</v>
      </c>
      <c r="T32" s="291"/>
      <c r="U32" s="291"/>
      <c r="V32" s="294" t="s">
        <v>516</v>
      </c>
      <c r="W32" s="292" t="s">
        <v>498</v>
      </c>
      <c r="X32" s="293" t="s">
        <v>209</v>
      </c>
      <c r="Y32" s="291" t="s">
        <v>557</v>
      </c>
    </row>
    <row r="33" spans="1:26">
      <c r="A33" s="246"/>
      <c r="B33" s="246"/>
      <c r="C33" s="246"/>
      <c r="D33" s="241"/>
      <c r="E33" s="273"/>
      <c r="F33" s="272"/>
      <c r="G33" s="250"/>
      <c r="H33" s="251"/>
      <c r="I33" s="281"/>
      <c r="J33" s="251" t="s">
        <v>492</v>
      </c>
      <c r="K33" s="250" t="s">
        <v>539</v>
      </c>
      <c r="L33" s="252">
        <v>100</v>
      </c>
      <c r="M33" s="250"/>
      <c r="N33" s="260"/>
      <c r="O33" s="273"/>
      <c r="P33" s="282"/>
      <c r="Q33" s="283"/>
      <c r="R33" s="254"/>
      <c r="S33" s="251"/>
      <c r="T33" s="251" t="s">
        <v>542</v>
      </c>
      <c r="U33" s="251" t="s">
        <v>542</v>
      </c>
      <c r="V33" s="273" t="s">
        <v>516</v>
      </c>
      <c r="W33" s="273" t="s">
        <v>516</v>
      </c>
      <c r="X33" s="273"/>
      <c r="Y33" s="284"/>
      <c r="Z33" s="133"/>
    </row>
    <row r="34" spans="1:26">
      <c r="A34" s="232"/>
      <c r="B34" s="233"/>
      <c r="C34" s="232"/>
      <c r="D34" s="232"/>
      <c r="E34" s="2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231"/>
      <c r="R34" s="231"/>
      <c r="S34" s="231"/>
      <c r="T34" s="133"/>
      <c r="U34" s="133"/>
      <c r="V34" s="133"/>
      <c r="W34" s="133"/>
      <c r="X34" s="133"/>
      <c r="Y34" s="133"/>
      <c r="Z34" s="133"/>
    </row>
    <row r="35" spans="1:26">
      <c r="A35" s="232"/>
      <c r="B35" s="233"/>
      <c r="C35" s="232"/>
      <c r="D35" s="232"/>
      <c r="E35" s="232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231"/>
      <c r="R35" s="231"/>
      <c r="S35" s="231"/>
      <c r="T35" s="133"/>
      <c r="U35" s="133"/>
      <c r="V35" s="133"/>
      <c r="W35" s="133"/>
      <c r="X35" s="133"/>
      <c r="Y35" s="133"/>
      <c r="Z35" s="133"/>
    </row>
    <row r="36" spans="1:26">
      <c r="A36" s="232"/>
      <c r="B36" s="233"/>
      <c r="C36" s="232"/>
      <c r="D36" s="232"/>
      <c r="E36" s="232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231"/>
      <c r="R36" s="231"/>
      <c r="S36" s="231"/>
      <c r="T36" s="133"/>
      <c r="U36" s="133"/>
      <c r="V36" s="133"/>
      <c r="W36" s="133"/>
      <c r="X36" s="133"/>
      <c r="Y36" s="133"/>
      <c r="Z36" s="133"/>
    </row>
    <row r="37" spans="1:26">
      <c r="A37" s="232"/>
      <c r="B37" s="233"/>
      <c r="C37" s="232"/>
      <c r="D37" s="232"/>
      <c r="E37" s="232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231"/>
      <c r="R37" s="231"/>
      <c r="S37" s="231"/>
      <c r="T37" s="133"/>
      <c r="U37" s="133"/>
      <c r="V37" s="133"/>
      <c r="W37" s="133"/>
      <c r="X37" s="133"/>
      <c r="Y37" s="133"/>
      <c r="Z37" s="133"/>
    </row>
    <row r="38" spans="1:26">
      <c r="A38" s="232"/>
      <c r="B38" s="233"/>
      <c r="C38" s="232"/>
      <c r="D38" s="232"/>
      <c r="E38" s="232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231"/>
      <c r="R38" s="231"/>
      <c r="S38" s="231"/>
      <c r="T38" s="133"/>
      <c r="U38" s="133"/>
      <c r="V38" s="133"/>
      <c r="W38" s="133"/>
      <c r="X38" s="133"/>
      <c r="Y38" s="133"/>
      <c r="Z38" s="133"/>
    </row>
    <row r="39" spans="1:26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231"/>
      <c r="O39" s="231"/>
      <c r="P39" s="231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spans="1:26">
      <c r="A40" s="133"/>
      <c r="B40" s="133"/>
      <c r="C40" s="133"/>
      <c r="D40" s="133"/>
      <c r="E40" s="234"/>
      <c r="F40" s="133"/>
      <c r="G40" s="234"/>
      <c r="H40" s="133"/>
      <c r="I40" s="133"/>
      <c r="J40" s="133"/>
      <c r="K40" s="133"/>
      <c r="L40" s="133"/>
      <c r="M40" s="133"/>
      <c r="N40" s="231"/>
      <c r="O40" s="231"/>
      <c r="P40" s="231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spans="1:26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26">
      <c r="B42" s="133"/>
      <c r="C42" s="133"/>
      <c r="D42" s="234"/>
      <c r="E42" s="133"/>
      <c r="F42" s="234"/>
      <c r="G42" s="133"/>
      <c r="H42" s="133"/>
      <c r="I42" s="133"/>
      <c r="J42" s="133"/>
      <c r="K42" s="133"/>
    </row>
    <row r="43" spans="1:26"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26"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26"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26"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26"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26"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</sheetData>
  <sortState ref="A3:S25">
    <sortCondition ref="D3:D25"/>
  </sortState>
  <mergeCells count="3">
    <mergeCell ref="A30:W30"/>
    <mergeCell ref="U6:U8"/>
    <mergeCell ref="A1:Y1"/>
  </mergeCells>
  <hyperlinks>
    <hyperlink ref="T70" r:id="rId1" display="https://sei.df.gov.br/sei/controlador.php?acao=protocolo_visualizar&amp;id_protocolo=1549318&amp;infra_sistema=100000100&amp;infra_unidade_atual=110002412&amp;infra_hash=e5ad892f000fd6bc0e9705646147dd10f45f42e7f4b0f1598280f01bdff4b42e"/>
    <hyperlink ref="D70" r:id="rId2" display="https://sei.df.gov.br/sei/controlador.php?acao=protocolo_visualizar&amp;id_protocolo=1549318&amp;infra_sistema=100000100&amp;infra_unidade_atual=110002412&amp;infra_hash=e5ad892f000fd6bc0e9705646147dd10f45f42e7f4b0f1598280f01bdff4b42e"/>
  </hyperlinks>
  <pageMargins left="0.25" right="0.25" top="0.75" bottom="0.75" header="0.3" footer="0.3"/>
  <pageSetup paperSize="9" scale="11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Contratos</vt:lpstr>
      <vt:lpstr>Contratos Vigentes</vt:lpstr>
      <vt:lpstr>Relatório</vt:lpstr>
      <vt:lpstr>Executores Comissionados</vt:lpstr>
      <vt:lpstr>Plan1</vt:lpstr>
      <vt:lpstr>CONTRATOS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Pinho Figueredo</dc:creator>
  <cp:lastModifiedBy>Caroline Trince Silva</cp:lastModifiedBy>
  <cp:lastPrinted>2019-04-26T19:04:41Z</cp:lastPrinted>
  <dcterms:created xsi:type="dcterms:W3CDTF">2017-11-21T16:02:53Z</dcterms:created>
  <dcterms:modified xsi:type="dcterms:W3CDTF">2019-08-26T12:46:24Z</dcterms:modified>
</cp:coreProperties>
</file>